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Awards Program\Turnaround &amp; Transaction Awards\"/>
    </mc:Choice>
  </mc:AlternateContent>
  <bookViews>
    <workbookView xWindow="0" yWindow="0" windowWidth="28800" windowHeight="12135" activeTab="1"/>
  </bookViews>
  <sheets>
    <sheet name="Instructions" sheetId="1" r:id="rId1"/>
    <sheet name="Historical Financial Statements"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7" i="2" l="1"/>
  <c r="H57" i="2"/>
  <c r="F57" i="2"/>
  <c r="D57" i="2"/>
  <c r="B57" i="2"/>
  <c r="J65" i="2" l="1"/>
  <c r="H65" i="2"/>
  <c r="F65" i="2"/>
  <c r="D65" i="2"/>
  <c r="B65" i="2"/>
  <c r="B61" i="2"/>
  <c r="B62" i="2"/>
  <c r="B63" i="2"/>
  <c r="J62" i="2" l="1"/>
  <c r="H62" i="2"/>
  <c r="F62" i="2"/>
  <c r="D62" i="2"/>
  <c r="J63" i="2" l="1"/>
  <c r="H63" i="2"/>
  <c r="F63" i="2"/>
  <c r="D63" i="2"/>
  <c r="J59" i="2"/>
  <c r="H59" i="2"/>
  <c r="F59" i="2"/>
  <c r="D59" i="2"/>
  <c r="B59" i="2"/>
  <c r="J45" i="2"/>
  <c r="H45" i="2"/>
  <c r="F45" i="2"/>
  <c r="F49" i="2" s="1"/>
  <c r="F51" i="2" s="1"/>
  <c r="D45" i="2"/>
  <c r="B45" i="2"/>
  <c r="J33" i="2"/>
  <c r="J39" i="2" s="1"/>
  <c r="H33" i="2"/>
  <c r="H39" i="2" s="1"/>
  <c r="F33" i="2"/>
  <c r="D33" i="2"/>
  <c r="B33" i="2"/>
  <c r="B39" i="2" s="1"/>
  <c r="J8" i="2"/>
  <c r="H8" i="2"/>
  <c r="F8" i="2"/>
  <c r="D8" i="2"/>
  <c r="B8" i="2"/>
  <c r="B10" i="2" s="1"/>
  <c r="B14" i="2" s="1"/>
  <c r="B19" i="2" s="1"/>
  <c r="B25" i="2" s="1"/>
  <c r="B55" i="1"/>
  <c r="B58" i="1" s="1"/>
  <c r="B45" i="1"/>
  <c r="B51" i="1" s="1"/>
  <c r="B53" i="1" s="1"/>
  <c r="B31" i="1"/>
  <c r="B62" i="1" s="1"/>
  <c r="B5" i="1"/>
  <c r="B8" i="1" s="1"/>
  <c r="J10" i="2" l="1"/>
  <c r="J14" i="2" s="1"/>
  <c r="J19" i="2" s="1"/>
  <c r="J25" i="2" s="1"/>
  <c r="F61" i="2"/>
  <c r="J56" i="2"/>
  <c r="H56" i="2"/>
  <c r="J61" i="2"/>
  <c r="D56" i="2"/>
  <c r="H49" i="2"/>
  <c r="H51" i="2" s="1"/>
  <c r="H61" i="2"/>
  <c r="F56" i="2"/>
  <c r="F55" i="2"/>
  <c r="D55" i="2"/>
  <c r="D39" i="2"/>
  <c r="D10" i="2"/>
  <c r="D14" i="2" s="1"/>
  <c r="D19" i="2" s="1"/>
  <c r="D25" i="2" s="1"/>
  <c r="F64" i="2"/>
  <c r="B56" i="2"/>
  <c r="B11" i="2"/>
  <c r="H55" i="2"/>
  <c r="B15" i="2"/>
  <c r="B13" i="2"/>
  <c r="F39" i="2"/>
  <c r="B49" i="2"/>
  <c r="B51" i="2" s="1"/>
  <c r="J49" i="2"/>
  <c r="J51" i="2" s="1"/>
  <c r="B55" i="2"/>
  <c r="J55" i="2"/>
  <c r="H64" i="2"/>
  <c r="H10" i="2"/>
  <c r="H11" i="2" s="1"/>
  <c r="D49" i="2"/>
  <c r="D51" i="2" s="1"/>
  <c r="D61" i="2"/>
  <c r="J64" i="2"/>
  <c r="F10" i="2"/>
  <c r="F15" i="2" s="1"/>
  <c r="B7" i="1"/>
  <c r="B12" i="1"/>
  <c r="B37" i="1"/>
  <c r="J15" i="2" l="1"/>
  <c r="J11" i="2"/>
  <c r="J13" i="2"/>
  <c r="D13" i="2"/>
  <c r="D15" i="2"/>
  <c r="H15" i="2"/>
  <c r="D11" i="2"/>
  <c r="F11" i="2"/>
  <c r="H14" i="2"/>
  <c r="H19" i="2" s="1"/>
  <c r="H25" i="2" s="1"/>
  <c r="H13" i="2"/>
  <c r="F13" i="2"/>
  <c r="F14" i="2"/>
  <c r="F19" i="2" s="1"/>
  <c r="F25" i="2" s="1"/>
  <c r="B10" i="1"/>
  <c r="B11" i="1"/>
  <c r="B16" i="1" s="1"/>
  <c r="B22" i="1" s="1"/>
</calcChain>
</file>

<file path=xl/sharedStrings.xml><?xml version="1.0" encoding="utf-8"?>
<sst xmlns="http://schemas.openxmlformats.org/spreadsheetml/2006/main" count="160" uniqueCount="95">
  <si>
    <t>Sales - Gross</t>
  </si>
  <si>
    <t>Some companies only track Net sales, so not a problem to estimate Gross sales.</t>
  </si>
  <si>
    <t>Returns &amp; Allowances</t>
  </si>
  <si>
    <t>Allowances usually include discounts, credits and other markdowns, if tracked.</t>
  </si>
  <si>
    <t>Sales - Net</t>
  </si>
  <si>
    <t>Cost of Goods Sold</t>
  </si>
  <si>
    <t>Gross Profit</t>
  </si>
  <si>
    <t xml:space="preserve">    Gross Profit, %</t>
  </si>
  <si>
    <t>Operating Expenses</t>
  </si>
  <si>
    <t xml:space="preserve">    Operating Expenses, %</t>
  </si>
  <si>
    <t>Operating Profit</t>
  </si>
  <si>
    <t>Operating Profit, %</t>
  </si>
  <si>
    <t>Interest Expense</t>
  </si>
  <si>
    <t>Other Income (Expense)</t>
  </si>
  <si>
    <t>Pre-Tax Income</t>
  </si>
  <si>
    <t>Plus: Depr &amp; Amor.</t>
  </si>
  <si>
    <t>Net Advances (Payments) on Debt</t>
  </si>
  <si>
    <t>Less: CapEx</t>
  </si>
  <si>
    <t>It might be helpful to detail significant CapEx, especially where it enhances the story of the turnaround or highlights efforts by the company to reinvest for the future.</t>
  </si>
  <si>
    <t>Other (see attachment)</t>
  </si>
  <si>
    <t>Please provide a complementary schedule detailing other cash flow items as necessary.</t>
  </si>
  <si>
    <t>Net Cash Flow</t>
  </si>
  <si>
    <t>Balance Sheet - Assets</t>
  </si>
  <si>
    <t>Cash &amp; Equivalents</t>
  </si>
  <si>
    <t>Net of Book Overdrafts, if applicable.</t>
  </si>
  <si>
    <t>Accounts Receivable</t>
  </si>
  <si>
    <t>Inventory</t>
  </si>
  <si>
    <t>Prepaid Expenses</t>
  </si>
  <si>
    <t>Deferred Income Taxes</t>
  </si>
  <si>
    <t>Other Current Assets</t>
  </si>
  <si>
    <t>Current Assets</t>
  </si>
  <si>
    <t>PP&amp;E - NBV</t>
  </si>
  <si>
    <t>Intangibles</t>
  </si>
  <si>
    <t>Other Assets</t>
  </si>
  <si>
    <t>If Other Assets are significant, please provide detail.</t>
  </si>
  <si>
    <t>Total Assets</t>
  </si>
  <si>
    <t>Balance Sheet - Liabilities</t>
  </si>
  <si>
    <t>Accounts Payable</t>
  </si>
  <si>
    <t>N/P Bank</t>
  </si>
  <si>
    <t>Accrued/Other Current</t>
  </si>
  <si>
    <t>Income Taxes Payable</t>
  </si>
  <si>
    <t>Current Portion LTD</t>
  </si>
  <si>
    <t>Current Liabilities</t>
  </si>
  <si>
    <t>Long-Term Debt</t>
  </si>
  <si>
    <t>Deferred Taxes</t>
  </si>
  <si>
    <t>Intercompany Loans</t>
  </si>
  <si>
    <t>Other Liabilities</t>
  </si>
  <si>
    <t>If Other Liabilities are significant, please provide detail.</t>
  </si>
  <si>
    <t>Total Liabilities</t>
  </si>
  <si>
    <t>Book Net Worth</t>
  </si>
  <si>
    <t>Total Liab. &amp; NW</t>
  </si>
  <si>
    <t>Additions</t>
  </si>
  <si>
    <t>Subtractions</t>
  </si>
  <si>
    <t>Adj.-Tangible N.W.</t>
  </si>
  <si>
    <t>An Intangible asset is an asset that is not physical in nature. Corporate intellectual property (items such as patents, trademarks, copyrights, business methodologies), goodwill and brand recognition are all common intangible assets. An intangible asset can be classified as either indefinite or definite, depending on the specifics of that asset. A company brand name is considered to be an indefinite asset, as it stays with the company as long as the company continues operations. However, if a company enters a legal agreement to operate under another company's patent, with no plans of extending the agreement, it would have a limited life and would be classified as a definite asset. - www.investopedia.com</t>
  </si>
  <si>
    <t>Key ratios and metrics</t>
  </si>
  <si>
    <t>Working Capital</t>
  </si>
  <si>
    <t>Working capital = Current assets - Current liabilities. Positive working capital means that the company is able to pay off its short-term liabilities. Some distressed practitioners see working capital = Cash + Accounts receivable + Inventory - Accounts payable, as they are the true indicators of short-term liquidity. Please use either definition just be clear as to which one you are utilizing.</t>
  </si>
  <si>
    <t>Current ratio</t>
  </si>
  <si>
    <t>Debt to Equity</t>
  </si>
  <si>
    <t>Net book worth divided by the sum of Note Payable Bank + Current Portion LTD + Long term debt + Intercompany Loans</t>
  </si>
  <si>
    <t>Number of employees</t>
  </si>
  <si>
    <t>Full time equivalent employees</t>
  </si>
  <si>
    <t>Sales per employee</t>
  </si>
  <si>
    <t>Sales divided by Number of Employees</t>
  </si>
  <si>
    <t>Days Accounts Receivable</t>
  </si>
  <si>
    <t>Accounts receivable divided by Net Sales times 360</t>
  </si>
  <si>
    <t>Days Accounts Payable</t>
  </si>
  <si>
    <t>Accounts Payable divided by Cost of Sales times 360</t>
  </si>
  <si>
    <t>Revenue growth</t>
  </si>
  <si>
    <t>Year over year change in Net Sales divided by prior year's Net Sales</t>
  </si>
  <si>
    <t>(Net Income - Dividends) divided by Total Capital (Long term debt, common and preferred shares and paid-in capital)</t>
  </si>
  <si>
    <t xml:space="preserve">Order Backlog  </t>
  </si>
  <si>
    <t>Usually a metric used for manufacturing companies, it may not be applicable for all entities.</t>
  </si>
  <si>
    <t>Interim Period</t>
  </si>
  <si>
    <t>xx Months</t>
  </si>
  <si>
    <t>Projected</t>
  </si>
  <si>
    <t>Year: ______</t>
  </si>
  <si>
    <t>Less: CAPX</t>
  </si>
  <si>
    <t>Show numbers in thousands or millions. The turnaround should be evident at a higher level.</t>
  </si>
  <si>
    <t>Instructions</t>
  </si>
  <si>
    <t>Days Sales of Inventory (DSI)</t>
  </si>
  <si>
    <t>Inventory divided by Cost of Sales times 360</t>
  </si>
  <si>
    <t>Cost of Sales</t>
  </si>
  <si>
    <t>Return on Invested Capital (ROIC)</t>
  </si>
  <si>
    <t>Please indicate whether financials have been audited</t>
  </si>
  <si>
    <t>NA</t>
  </si>
  <si>
    <t>Days in Period (Interim Only)</t>
  </si>
  <si>
    <t xml:space="preserve">Current Assets divided by Current Liabilities. A measure of liquidity. </t>
  </si>
  <si>
    <t>Current Ratio</t>
  </si>
  <si>
    <t>Operating Income</t>
  </si>
  <si>
    <t>Fiscal Years Ended [Insert: month, day],</t>
  </si>
  <si>
    <t>[Enter: month, day, year]</t>
  </si>
  <si>
    <t>If Other Income (Expense) is greater than 10% of Operating Profit, please provide detail.</t>
  </si>
  <si>
    <t>Historical Financial Statements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</si>
</sst>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 #,##0.0_);_(* \(#,##0.0\);_(* &quot;-&quot;??_);_(@_)"/>
    <numFmt numFmtId="167" formatCode="0.0%"/>
  </numFmts>
  <fonts count="8" x14ac:knownFonts="1">
    <font>
      <sz val="11"/>
      <color theme="1"/>
      <name val="Calibri"/>
      <family val="2"/>
      <scheme val="minor"/>
    </font>
    <font>
      <sz val="11"/>
      <color theme="1"/>
      <name val="Calibri"/>
      <family val="2"/>
      <scheme val="minor"/>
    </font>
    <font>
      <b/>
      <sz val="10"/>
      <name val="Calibri"/>
      <family val="2"/>
      <scheme val="minor"/>
    </font>
    <font>
      <sz val="10"/>
      <name val="Calibri"/>
      <family val="2"/>
      <scheme val="minor"/>
    </font>
    <font>
      <b/>
      <i/>
      <sz val="10"/>
      <name val="Calibri"/>
      <family val="2"/>
      <scheme val="minor"/>
    </font>
    <font>
      <i/>
      <sz val="10"/>
      <name val="Calibri"/>
      <family val="2"/>
      <scheme val="minor"/>
    </font>
    <font>
      <sz val="10"/>
      <color theme="1"/>
      <name val="Calibri"/>
      <family val="2"/>
      <scheme val="minor"/>
    </font>
    <font>
      <sz val="11"/>
      <name val="Calibri"/>
      <family val="2"/>
      <scheme val="minor"/>
    </font>
  </fonts>
  <fills count="2">
    <fill>
      <patternFill patternType="none"/>
    </fill>
    <fill>
      <patternFill patternType="gray125"/>
    </fill>
  </fills>
  <borders count="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thin">
        <color indexed="64"/>
      </top>
      <bottom/>
      <diagonal/>
    </border>
    <border>
      <left/>
      <right/>
      <top/>
      <bottom style="thick">
        <color indexed="64"/>
      </bottom>
      <diagonal/>
    </border>
    <border>
      <left/>
      <right/>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09">
    <xf numFmtId="0" fontId="0" fillId="0" borderId="0" xfId="0"/>
    <xf numFmtId="0" fontId="2" fillId="0" borderId="5" xfId="0" applyFont="1" applyBorder="1" applyAlignment="1" applyProtection="1">
      <alignment horizontal="centerContinuous"/>
      <protection locked="0"/>
    </xf>
    <xf numFmtId="0" fontId="3" fillId="0" borderId="5" xfId="0" applyFont="1" applyBorder="1" applyAlignment="1">
      <alignment horizontal="centerContinuous"/>
    </xf>
    <xf numFmtId="0" fontId="3" fillId="0" borderId="0" xfId="0" applyFont="1"/>
    <xf numFmtId="49" fontId="3" fillId="0" borderId="1" xfId="1" applyNumberFormat="1" applyFont="1" applyBorder="1" applyAlignment="1" applyProtection="1">
      <alignment horizontal="centerContinuous"/>
    </xf>
    <xf numFmtId="0" fontId="3" fillId="0" borderId="0" xfId="0" applyFont="1" applyBorder="1" applyAlignment="1" applyProtection="1"/>
    <xf numFmtId="14" fontId="3" fillId="0" borderId="0" xfId="0" applyNumberFormat="1" applyFont="1" applyBorder="1" applyAlignment="1" applyProtection="1"/>
    <xf numFmtId="0" fontId="3" fillId="0" borderId="0" xfId="0" applyFont="1" applyProtection="1">
      <protection locked="0"/>
    </xf>
    <xf numFmtId="0" fontId="3" fillId="0" borderId="0" xfId="0" applyFont="1" applyBorder="1" applyProtection="1">
      <protection locked="0"/>
    </xf>
    <xf numFmtId="164" fontId="3" fillId="0" borderId="0" xfId="2" applyNumberFormat="1" applyFont="1" applyBorder="1" applyProtection="1">
      <protection locked="0"/>
    </xf>
    <xf numFmtId="37" fontId="3" fillId="0" borderId="0" xfId="0" applyNumberFormat="1" applyFont="1" applyBorder="1" applyProtection="1">
      <protection locked="0"/>
    </xf>
    <xf numFmtId="165" fontId="3" fillId="0" borderId="0" xfId="1" applyNumberFormat="1" applyFont="1" applyBorder="1" applyProtection="1">
      <protection locked="0"/>
    </xf>
    <xf numFmtId="165" fontId="3" fillId="0" borderId="1" xfId="1" applyNumberFormat="1" applyFont="1" applyBorder="1" applyProtection="1">
      <protection locked="0"/>
    </xf>
    <xf numFmtId="0" fontId="3" fillId="0" borderId="0" xfId="0" applyFont="1" applyBorder="1" applyAlignment="1" applyProtection="1">
      <alignment horizontal="left"/>
    </xf>
    <xf numFmtId="0" fontId="4" fillId="0" borderId="2" xfId="0" applyFont="1" applyBorder="1" applyAlignment="1" applyProtection="1">
      <alignment horizontal="left"/>
    </xf>
    <xf numFmtId="164" fontId="3" fillId="0" borderId="2" xfId="2" applyNumberFormat="1" applyFont="1" applyBorder="1" applyProtection="1">
      <protection locked="0"/>
    </xf>
    <xf numFmtId="0" fontId="3" fillId="0" borderId="0" xfId="0" applyFont="1" applyAlignment="1" applyProtection="1">
      <alignment horizontal="right"/>
    </xf>
    <xf numFmtId="10" fontId="3" fillId="0" borderId="0" xfId="0" applyNumberFormat="1" applyFont="1" applyBorder="1" applyAlignment="1" applyProtection="1">
      <alignment horizontal="right"/>
    </xf>
    <xf numFmtId="9" fontId="3" fillId="0" borderId="0" xfId="0" applyNumberFormat="1" applyFont="1" applyBorder="1" applyProtection="1"/>
    <xf numFmtId="9" fontId="3" fillId="0" borderId="0" xfId="0" applyNumberFormat="1" applyFont="1" applyBorder="1" applyProtection="1">
      <protection locked="0"/>
    </xf>
    <xf numFmtId="9" fontId="3" fillId="0" borderId="0" xfId="0" applyNumberFormat="1" applyFont="1" applyBorder="1" applyAlignment="1" applyProtection="1"/>
    <xf numFmtId="0" fontId="3" fillId="0" borderId="0" xfId="0" applyFont="1" applyFill="1" applyAlignment="1" applyProtection="1">
      <alignment horizontal="right"/>
    </xf>
    <xf numFmtId="10" fontId="3" fillId="0" borderId="0" xfId="0" applyNumberFormat="1" applyFont="1" applyFill="1" applyBorder="1" applyAlignment="1" applyProtection="1">
      <alignment horizontal="right"/>
    </xf>
    <xf numFmtId="10" fontId="3" fillId="0" borderId="0" xfId="0" applyNumberFormat="1" applyFont="1" applyFill="1" applyBorder="1" applyProtection="1"/>
    <xf numFmtId="0" fontId="3" fillId="0" borderId="0" xfId="0" applyFont="1" applyFill="1" applyBorder="1" applyProtection="1">
      <protection locked="0"/>
    </xf>
    <xf numFmtId="10" fontId="3" fillId="0" borderId="0" xfId="0" applyNumberFormat="1" applyFont="1" applyFill="1" applyBorder="1" applyAlignment="1" applyProtection="1"/>
    <xf numFmtId="0" fontId="4" fillId="0" borderId="3" xfId="0" applyFont="1" applyBorder="1" applyAlignment="1" applyProtection="1">
      <alignment horizontal="left"/>
    </xf>
    <xf numFmtId="164" fontId="3" fillId="0" borderId="3" xfId="2" applyNumberFormat="1" applyFont="1" applyBorder="1" applyProtection="1"/>
    <xf numFmtId="164" fontId="3" fillId="0" borderId="0" xfId="2" applyNumberFormat="1" applyFont="1" applyBorder="1" applyProtection="1"/>
    <xf numFmtId="164" fontId="3" fillId="0" borderId="3" xfId="2" applyNumberFormat="1" applyFont="1" applyBorder="1" applyProtection="1">
      <protection locked="0"/>
    </xf>
    <xf numFmtId="0" fontId="3" fillId="0" borderId="0" xfId="0" applyFont="1" applyBorder="1"/>
    <xf numFmtId="0" fontId="4" fillId="0" borderId="0" xfId="0" applyFont="1" applyAlignment="1" applyProtection="1">
      <alignment horizontal="left"/>
      <protection locked="0"/>
    </xf>
    <xf numFmtId="164" fontId="3" fillId="0" borderId="2" xfId="2" applyNumberFormat="1" applyFont="1" applyBorder="1" applyProtection="1"/>
    <xf numFmtId="0" fontId="4" fillId="0" borderId="0" xfId="0" applyFont="1" applyBorder="1" applyAlignment="1" applyProtection="1">
      <alignment horizontal="left"/>
    </xf>
    <xf numFmtId="0" fontId="4" fillId="0" borderId="0" xfId="0" applyFont="1" applyProtection="1">
      <protection locked="0"/>
    </xf>
    <xf numFmtId="0" fontId="4" fillId="0" borderId="4" xfId="0" applyFont="1" applyBorder="1" applyAlignment="1" applyProtection="1">
      <alignment horizontal="left"/>
    </xf>
    <xf numFmtId="164" fontId="3" fillId="0" borderId="4" xfId="2" applyNumberFormat="1" applyFont="1" applyBorder="1" applyProtection="1"/>
    <xf numFmtId="165" fontId="3" fillId="0" borderId="0" xfId="1" applyNumberFormat="1" applyFont="1" applyBorder="1" applyProtection="1"/>
    <xf numFmtId="164" fontId="3" fillId="0" borderId="0" xfId="2" applyNumberFormat="1" applyFont="1" applyFill="1" applyBorder="1" applyProtection="1"/>
    <xf numFmtId="0" fontId="3" fillId="0" borderId="0" xfId="0" applyFont="1" applyFill="1" applyAlignment="1" applyProtection="1">
      <alignment horizontal="left"/>
    </xf>
    <xf numFmtId="0" fontId="2" fillId="0" borderId="0" xfId="0" applyFont="1" applyFill="1" applyBorder="1"/>
    <xf numFmtId="0" fontId="3" fillId="0" borderId="0" xfId="0" applyFont="1" applyFill="1" applyBorder="1"/>
    <xf numFmtId="43" fontId="3" fillId="0" borderId="0" xfId="1" applyNumberFormat="1" applyFont="1" applyFill="1" applyBorder="1" applyAlignment="1">
      <alignment horizontal="right"/>
    </xf>
    <xf numFmtId="166" fontId="3" fillId="0" borderId="0" xfId="1" applyNumberFormat="1" applyFont="1" applyFill="1" applyBorder="1"/>
    <xf numFmtId="165" fontId="3" fillId="0" borderId="0" xfId="1" applyNumberFormat="1" applyFont="1" applyFill="1" applyBorder="1" applyAlignment="1">
      <alignment horizontal="right"/>
    </xf>
    <xf numFmtId="165" fontId="3" fillId="0" borderId="0" xfId="1" applyNumberFormat="1" applyFont="1" applyFill="1" applyBorder="1"/>
    <xf numFmtId="2" fontId="3" fillId="0" borderId="0" xfId="0" applyNumberFormat="1" applyFont="1" applyFill="1" applyBorder="1" applyAlignment="1">
      <alignment horizontal="right"/>
    </xf>
    <xf numFmtId="1" fontId="3" fillId="0" borderId="0" xfId="0" applyNumberFormat="1" applyFont="1" applyFill="1" applyBorder="1" applyAlignment="1">
      <alignment horizontal="right"/>
    </xf>
    <xf numFmtId="167" fontId="5" fillId="0" borderId="0" xfId="3" applyNumberFormat="1" applyFont="1" applyFill="1" applyBorder="1" applyAlignment="1">
      <alignment horizontal="right"/>
    </xf>
    <xf numFmtId="167" fontId="5" fillId="0" borderId="0" xfId="3" applyNumberFormat="1" applyFont="1" applyFill="1" applyBorder="1"/>
    <xf numFmtId="0" fontId="6" fillId="0" borderId="0" xfId="0" applyFont="1"/>
    <xf numFmtId="0" fontId="2" fillId="0" borderId="0" xfId="0" applyFont="1" applyBorder="1" applyAlignment="1">
      <alignment vertical="center"/>
    </xf>
    <xf numFmtId="0" fontId="3" fillId="0" borderId="0" xfId="0" applyFont="1" applyBorder="1" applyAlignment="1">
      <alignment vertical="center"/>
    </xf>
    <xf numFmtId="0" fontId="2" fillId="0" borderId="0" xfId="0" applyFont="1" applyBorder="1" applyAlignment="1">
      <alignment vertical="center" wrapText="1"/>
    </xf>
    <xf numFmtId="0" fontId="3" fillId="0" borderId="0" xfId="0" applyFont="1" applyAlignment="1" applyProtection="1">
      <alignment vertical="center"/>
      <protection locked="0"/>
    </xf>
    <xf numFmtId="0" fontId="3" fillId="0" borderId="0" xfId="0" applyFont="1" applyBorder="1" applyAlignment="1">
      <alignment vertical="center" wrapText="1"/>
    </xf>
    <xf numFmtId="0" fontId="3" fillId="0" borderId="0" xfId="0" applyFont="1" applyBorder="1" applyAlignment="1" applyProtection="1">
      <alignment horizontal="left" vertical="center"/>
    </xf>
    <xf numFmtId="164" fontId="3" fillId="0" borderId="0" xfId="2" applyNumberFormat="1" applyFont="1" applyBorder="1" applyAlignment="1" applyProtection="1">
      <alignment vertical="center"/>
      <protection locked="0"/>
    </xf>
    <xf numFmtId="0" fontId="4" fillId="0" borderId="2" xfId="0" applyFont="1" applyBorder="1" applyAlignment="1" applyProtection="1">
      <alignment horizontal="left" vertical="center"/>
    </xf>
    <xf numFmtId="164" fontId="3" fillId="0" borderId="2" xfId="2" applyNumberFormat="1" applyFont="1" applyBorder="1" applyAlignment="1" applyProtection="1">
      <alignment vertical="center"/>
      <protection locked="0"/>
    </xf>
    <xf numFmtId="0" fontId="3" fillId="0" borderId="0" xfId="0" applyFont="1" applyAlignment="1" applyProtection="1">
      <alignment horizontal="right" vertical="center"/>
    </xf>
    <xf numFmtId="10" fontId="3" fillId="0" borderId="0" xfId="0" applyNumberFormat="1" applyFont="1" applyBorder="1" applyAlignment="1" applyProtection="1">
      <alignment horizontal="right" vertical="center"/>
    </xf>
    <xf numFmtId="0" fontId="3" fillId="0" borderId="0" xfId="0" applyFont="1" applyFill="1" applyAlignment="1" applyProtection="1">
      <alignment horizontal="right" vertical="center"/>
    </xf>
    <xf numFmtId="10" fontId="3" fillId="0" borderId="0" xfId="0" applyNumberFormat="1" applyFont="1" applyFill="1" applyBorder="1" applyAlignment="1" applyProtection="1">
      <alignment horizontal="right" vertical="center"/>
    </xf>
    <xf numFmtId="0" fontId="3" fillId="0" borderId="0" xfId="0" applyFont="1" applyFill="1" applyBorder="1" applyAlignment="1">
      <alignment vertical="center" wrapText="1"/>
    </xf>
    <xf numFmtId="0" fontId="4" fillId="0" borderId="3" xfId="0" applyFont="1" applyBorder="1" applyAlignment="1" applyProtection="1">
      <alignment horizontal="left" vertical="center"/>
    </xf>
    <xf numFmtId="164" fontId="3" fillId="0" borderId="3" xfId="2" applyNumberFormat="1" applyFont="1" applyBorder="1" applyAlignment="1" applyProtection="1">
      <alignment vertical="center"/>
    </xf>
    <xf numFmtId="0" fontId="3" fillId="0" borderId="0" xfId="0" applyFont="1" applyBorder="1" applyAlignment="1" applyProtection="1">
      <alignment vertical="center"/>
      <protection locked="0"/>
    </xf>
    <xf numFmtId="0" fontId="3" fillId="0" borderId="0" xfId="0" applyFont="1" applyAlignment="1">
      <alignment vertical="center"/>
    </xf>
    <xf numFmtId="0" fontId="4" fillId="0" borderId="0" xfId="0" applyFont="1" applyAlignment="1" applyProtection="1">
      <alignment horizontal="left" vertical="center"/>
      <protection locked="0"/>
    </xf>
    <xf numFmtId="164" fontId="3" fillId="0" borderId="2" xfId="2" applyNumberFormat="1" applyFont="1" applyBorder="1" applyAlignment="1" applyProtection="1">
      <alignment vertical="center"/>
    </xf>
    <xf numFmtId="0" fontId="4" fillId="0" borderId="0" xfId="0" applyFont="1" applyBorder="1" applyAlignment="1" applyProtection="1">
      <alignment horizontal="left" vertical="center"/>
    </xf>
    <xf numFmtId="164" fontId="3" fillId="0" borderId="0" xfId="2" applyNumberFormat="1" applyFont="1" applyBorder="1" applyAlignment="1" applyProtection="1">
      <alignment vertical="center"/>
    </xf>
    <xf numFmtId="0" fontId="4" fillId="0" borderId="0" xfId="0" applyFont="1" applyAlignment="1" applyProtection="1">
      <alignment vertical="center"/>
      <protection locked="0"/>
    </xf>
    <xf numFmtId="37" fontId="3" fillId="0" borderId="0" xfId="0" applyNumberFormat="1" applyFont="1" applyBorder="1" applyAlignment="1" applyProtection="1">
      <alignment vertical="center"/>
      <protection locked="0"/>
    </xf>
    <xf numFmtId="0" fontId="4" fillId="0" borderId="4" xfId="0" applyFont="1" applyBorder="1" applyAlignment="1" applyProtection="1">
      <alignment horizontal="left" vertical="center"/>
    </xf>
    <xf numFmtId="164" fontId="3" fillId="0" borderId="4" xfId="2" applyNumberFormat="1" applyFont="1" applyBorder="1" applyAlignment="1" applyProtection="1">
      <alignment vertical="center"/>
    </xf>
    <xf numFmtId="165" fontId="3" fillId="0" borderId="0" xfId="1" applyNumberFormat="1" applyFont="1" applyBorder="1" applyAlignment="1" applyProtection="1">
      <alignment vertical="center"/>
    </xf>
    <xf numFmtId="0" fontId="4" fillId="0" borderId="3" xfId="0" applyFont="1" applyFill="1" applyBorder="1" applyAlignment="1" applyProtection="1">
      <alignment horizontal="left" vertical="center"/>
    </xf>
    <xf numFmtId="164" fontId="3" fillId="0" borderId="3" xfId="2" applyNumberFormat="1" applyFont="1" applyFill="1" applyBorder="1" applyAlignment="1" applyProtection="1">
      <alignment vertical="center"/>
    </xf>
    <xf numFmtId="0" fontId="3" fillId="0" borderId="0" xfId="0" applyFont="1" applyAlignment="1">
      <alignment vertical="center" wrapText="1"/>
    </xf>
    <xf numFmtId="0" fontId="3" fillId="0" borderId="0" xfId="0" applyFont="1" applyFill="1" applyAlignment="1" applyProtection="1">
      <alignment horizontal="left" vertical="center"/>
    </xf>
    <xf numFmtId="164" fontId="3" fillId="0" borderId="0" xfId="2" applyNumberFormat="1" applyFont="1" applyFill="1" applyBorder="1" applyAlignment="1" applyProtection="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3" fillId="0" borderId="0" xfId="0" applyFont="1" applyBorder="1" applyAlignment="1" applyProtection="1">
      <alignment horizontal="center"/>
    </xf>
    <xf numFmtId="1" fontId="3" fillId="0" borderId="6" xfId="0" applyNumberFormat="1" applyFont="1" applyBorder="1" applyAlignment="1" applyProtection="1">
      <alignment horizontal="center"/>
    </xf>
    <xf numFmtId="1" fontId="3" fillId="0" borderId="6" xfId="0" applyNumberFormat="1" applyFont="1" applyBorder="1" applyProtection="1">
      <protection locked="0"/>
    </xf>
    <xf numFmtId="0" fontId="3" fillId="0" borderId="1" xfId="0" applyFont="1" applyBorder="1" applyAlignment="1" applyProtection="1">
      <alignment horizontal="right"/>
    </xf>
    <xf numFmtId="165" fontId="3" fillId="0" borderId="1" xfId="1" applyNumberFormat="1" applyFont="1" applyFill="1" applyBorder="1" applyProtection="1">
      <protection locked="0"/>
    </xf>
    <xf numFmtId="0" fontId="3" fillId="0" borderId="0" xfId="0" applyFont="1" applyBorder="1" applyAlignment="1" applyProtection="1">
      <alignment horizontal="right"/>
    </xf>
    <xf numFmtId="165" fontId="3" fillId="0" borderId="0" xfId="1" applyNumberFormat="1" applyFont="1" applyFill="1" applyBorder="1" applyProtection="1">
      <protection locked="0"/>
    </xf>
    <xf numFmtId="0" fontId="3" fillId="0" borderId="0" xfId="0" applyFont="1" applyAlignment="1" applyProtection="1">
      <alignment horizontal="left"/>
    </xf>
    <xf numFmtId="0" fontId="3" fillId="0" borderId="0" xfId="0" quotePrefix="1" applyFont="1" applyAlignment="1" applyProtection="1">
      <alignment horizontal="right"/>
    </xf>
    <xf numFmtId="0" fontId="7" fillId="0" borderId="0" xfId="0" applyFont="1"/>
    <xf numFmtId="0" fontId="3" fillId="0" borderId="1" xfId="0" applyFont="1" applyBorder="1" applyAlignment="1" applyProtection="1">
      <alignment horizontal="right" vertical="center"/>
    </xf>
    <xf numFmtId="165" fontId="3" fillId="0" borderId="1" xfId="1" applyNumberFormat="1" applyFont="1" applyBorder="1" applyAlignment="1" applyProtection="1">
      <alignment vertical="center"/>
      <protection locked="0"/>
    </xf>
    <xf numFmtId="0" fontId="3" fillId="0" borderId="0" xfId="0" applyFont="1" applyBorder="1" applyAlignment="1" applyProtection="1">
      <alignment horizontal="right" vertical="center"/>
    </xf>
    <xf numFmtId="165" fontId="3" fillId="0" borderId="0" xfId="1" applyNumberFormat="1" applyFont="1" applyBorder="1" applyAlignment="1" applyProtection="1">
      <alignment vertical="center"/>
      <protection locked="0"/>
    </xf>
    <xf numFmtId="0" fontId="3" fillId="0" borderId="0" xfId="0" applyFont="1" applyAlignment="1" applyProtection="1">
      <alignment horizontal="left" vertical="center"/>
    </xf>
    <xf numFmtId="0" fontId="3" fillId="0" borderId="0" xfId="0" quotePrefix="1" applyFont="1" applyAlignment="1" applyProtection="1">
      <alignment horizontal="right" vertical="center"/>
    </xf>
    <xf numFmtId="165" fontId="3" fillId="0" borderId="0" xfId="1" applyNumberFormat="1" applyFont="1" applyFill="1" applyBorder="1" applyAlignment="1" applyProtection="1">
      <alignment vertical="center"/>
      <protection locked="0"/>
    </xf>
    <xf numFmtId="0" fontId="3" fillId="0" borderId="0" xfId="0" applyFont="1" applyFill="1" applyBorder="1" applyAlignment="1" applyProtection="1">
      <alignment vertical="center"/>
      <protection locked="0"/>
    </xf>
    <xf numFmtId="0" fontId="3" fillId="0" borderId="1" xfId="0" applyFont="1" applyFill="1" applyBorder="1" applyAlignment="1" applyProtection="1">
      <alignment horizontal="centerContinuous"/>
    </xf>
    <xf numFmtId="0" fontId="3" fillId="0" borderId="1" xfId="0" applyFont="1" applyFill="1" applyBorder="1" applyAlignment="1" applyProtection="1">
      <alignment horizontal="centerContinuous"/>
      <protection locked="0"/>
    </xf>
    <xf numFmtId="14" fontId="3" fillId="0" borderId="6" xfId="0" applyNumberFormat="1" applyFont="1" applyFill="1" applyBorder="1" applyAlignment="1" applyProtection="1">
      <alignment horizontal="center"/>
    </xf>
    <xf numFmtId="49" fontId="3" fillId="0" borderId="0" xfId="1" applyNumberFormat="1" applyFont="1" applyFill="1" applyBorder="1" applyAlignment="1" applyProtection="1">
      <alignment horizontal="centerContinuous"/>
    </xf>
    <xf numFmtId="9" fontId="5" fillId="0" borderId="0" xfId="3" applyNumberFormat="1" applyFont="1" applyFill="1" applyBorder="1" applyAlignment="1">
      <alignment horizontal="right"/>
    </xf>
    <xf numFmtId="0" fontId="3" fillId="0" borderId="4" xfId="0" applyFont="1" applyBorder="1" applyAlignment="1" applyProtection="1">
      <alignment horizontal="left"/>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80" zoomScaleNormal="80" workbookViewId="0"/>
  </sheetViews>
  <sheetFormatPr defaultRowHeight="15" x14ac:dyDescent="0.25"/>
  <cols>
    <col min="1" max="1" width="30.28515625" bestFit="1" customWidth="1"/>
    <col min="3" max="3" width="87.5703125" customWidth="1"/>
  </cols>
  <sheetData>
    <row r="1" spans="1:5" x14ac:dyDescent="0.25">
      <c r="A1" s="51" t="s">
        <v>80</v>
      </c>
      <c r="B1" s="52"/>
      <c r="C1" s="53"/>
      <c r="D1" s="3"/>
      <c r="E1" s="94"/>
    </row>
    <row r="2" spans="1:5" x14ac:dyDescent="0.25">
      <c r="A2" s="54"/>
      <c r="B2" s="54"/>
      <c r="C2" s="55" t="s">
        <v>79</v>
      </c>
      <c r="D2" s="3"/>
      <c r="E2" s="94"/>
    </row>
    <row r="3" spans="1:5" x14ac:dyDescent="0.25">
      <c r="A3" s="56" t="s">
        <v>0</v>
      </c>
      <c r="B3" s="57">
        <v>0</v>
      </c>
      <c r="C3" s="55" t="s">
        <v>1</v>
      </c>
      <c r="D3" s="3"/>
      <c r="E3" s="94"/>
    </row>
    <row r="4" spans="1:5" x14ac:dyDescent="0.25">
      <c r="A4" s="95" t="s">
        <v>2</v>
      </c>
      <c r="B4" s="96">
        <v>0</v>
      </c>
      <c r="C4" s="55" t="s">
        <v>3</v>
      </c>
      <c r="D4" s="3"/>
      <c r="E4" s="94"/>
    </row>
    <row r="5" spans="1:5" x14ac:dyDescent="0.25">
      <c r="A5" s="56" t="s">
        <v>4</v>
      </c>
      <c r="B5" s="57">
        <f>B3-B4</f>
        <v>0</v>
      </c>
      <c r="C5" s="55"/>
      <c r="D5" s="3"/>
      <c r="E5" s="94"/>
    </row>
    <row r="6" spans="1:5" x14ac:dyDescent="0.25">
      <c r="A6" s="97" t="s">
        <v>5</v>
      </c>
      <c r="B6" s="98">
        <v>0</v>
      </c>
      <c r="C6" s="55"/>
      <c r="D6" s="3"/>
      <c r="E6" s="94"/>
    </row>
    <row r="7" spans="1:5" x14ac:dyDescent="0.25">
      <c r="A7" s="58" t="s">
        <v>6</v>
      </c>
      <c r="B7" s="59">
        <f>B5-B6</f>
        <v>0</v>
      </c>
      <c r="C7" s="55"/>
      <c r="D7" s="3"/>
      <c r="E7" s="94"/>
    </row>
    <row r="8" spans="1:5" x14ac:dyDescent="0.25">
      <c r="A8" s="60" t="s">
        <v>7</v>
      </c>
      <c r="B8" s="61" t="str">
        <f>IF(B$5=0,"N/A",IF(B$7=0,"N/A",B$7/B$5))</f>
        <v>N/A</v>
      </c>
      <c r="C8" s="55"/>
      <c r="D8" s="3"/>
      <c r="E8" s="94"/>
    </row>
    <row r="9" spans="1:5" x14ac:dyDescent="0.25">
      <c r="A9" s="99" t="s">
        <v>8</v>
      </c>
      <c r="B9" s="98">
        <v>0</v>
      </c>
      <c r="C9" s="55"/>
      <c r="D9" s="3"/>
      <c r="E9" s="94"/>
    </row>
    <row r="10" spans="1:5" x14ac:dyDescent="0.25">
      <c r="A10" s="60" t="s">
        <v>9</v>
      </c>
      <c r="B10" s="61" t="str">
        <f>IF(B7=0,"N/A",IF(B9=0,"N/A",B9/B$5))</f>
        <v>N/A</v>
      </c>
      <c r="C10" s="55"/>
      <c r="D10" s="3"/>
      <c r="E10" s="94"/>
    </row>
    <row r="11" spans="1:5" x14ac:dyDescent="0.25">
      <c r="A11" s="58" t="s">
        <v>10</v>
      </c>
      <c r="B11" s="59">
        <f>B7-B9</f>
        <v>0</v>
      </c>
      <c r="C11" s="55"/>
      <c r="D11" s="3"/>
      <c r="E11" s="94"/>
    </row>
    <row r="12" spans="1:5" x14ac:dyDescent="0.25">
      <c r="A12" s="62" t="s">
        <v>11</v>
      </c>
      <c r="B12" s="63" t="str">
        <f>IF(B$5=0,"N/A",IF(B$7=0,"N/A",B$7/B$5))</f>
        <v>N/A</v>
      </c>
      <c r="C12" s="64"/>
      <c r="D12" s="3"/>
      <c r="E12" s="94"/>
    </row>
    <row r="13" spans="1:5" x14ac:dyDescent="0.25">
      <c r="A13" s="60" t="s">
        <v>12</v>
      </c>
      <c r="B13" s="98">
        <v>0</v>
      </c>
      <c r="C13" s="55"/>
      <c r="D13" s="3"/>
      <c r="E13" s="94"/>
    </row>
    <row r="14" spans="1:5" x14ac:dyDescent="0.25">
      <c r="A14" s="60" t="s">
        <v>13</v>
      </c>
      <c r="B14" s="98">
        <v>0</v>
      </c>
      <c r="C14" s="55" t="s">
        <v>93</v>
      </c>
      <c r="D14" s="3"/>
      <c r="E14" s="94"/>
    </row>
    <row r="15" spans="1:5" x14ac:dyDescent="0.25">
      <c r="A15" s="100" t="s">
        <v>13</v>
      </c>
      <c r="B15" s="98">
        <v>0</v>
      </c>
      <c r="C15" s="55" t="s">
        <v>93</v>
      </c>
      <c r="D15" s="3"/>
      <c r="E15" s="94"/>
    </row>
    <row r="16" spans="1:5" ht="15.75" thickBot="1" x14ac:dyDescent="0.3">
      <c r="A16" s="65" t="s">
        <v>14</v>
      </c>
      <c r="B16" s="66">
        <f>B11-B13+B14+B15</f>
        <v>0</v>
      </c>
      <c r="C16" s="55"/>
      <c r="D16" s="3"/>
      <c r="E16" s="94"/>
    </row>
    <row r="17" spans="1:5" x14ac:dyDescent="0.25">
      <c r="A17" s="54"/>
      <c r="B17" s="67"/>
      <c r="C17" s="55"/>
      <c r="D17" s="3"/>
      <c r="E17" s="94"/>
    </row>
    <row r="18" spans="1:5" x14ac:dyDescent="0.25">
      <c r="A18" s="99" t="s">
        <v>15</v>
      </c>
      <c r="B18" s="98">
        <v>0</v>
      </c>
      <c r="C18" s="55"/>
      <c r="D18" s="3"/>
      <c r="E18" s="94"/>
    </row>
    <row r="19" spans="1:5" x14ac:dyDescent="0.25">
      <c r="A19" s="99" t="s">
        <v>16</v>
      </c>
      <c r="B19" s="98">
        <v>0</v>
      </c>
      <c r="C19" s="55"/>
      <c r="D19" s="3"/>
      <c r="E19" s="94"/>
    </row>
    <row r="20" spans="1:5" ht="25.5" x14ac:dyDescent="0.25">
      <c r="A20" s="99" t="s">
        <v>17</v>
      </c>
      <c r="B20" s="98">
        <v>0</v>
      </c>
      <c r="C20" s="55" t="s">
        <v>18</v>
      </c>
      <c r="D20" s="3"/>
      <c r="E20" s="94"/>
    </row>
    <row r="21" spans="1:5" x14ac:dyDescent="0.25">
      <c r="A21" s="99" t="s">
        <v>19</v>
      </c>
      <c r="B21" s="98">
        <v>0</v>
      </c>
      <c r="C21" s="55" t="s">
        <v>20</v>
      </c>
      <c r="D21" s="3"/>
      <c r="E21" s="94"/>
    </row>
    <row r="22" spans="1:5" ht="15.75" thickBot="1" x14ac:dyDescent="0.3">
      <c r="A22" s="65" t="s">
        <v>21</v>
      </c>
      <c r="B22" s="66">
        <f>SUM(B16:B21)</f>
        <v>0</v>
      </c>
      <c r="C22" s="55"/>
      <c r="D22" s="3"/>
      <c r="E22" s="94"/>
    </row>
    <row r="23" spans="1:5" x14ac:dyDescent="0.25">
      <c r="A23" s="68"/>
      <c r="B23" s="52"/>
      <c r="C23" s="55"/>
      <c r="D23" s="3"/>
      <c r="E23" s="94"/>
    </row>
    <row r="24" spans="1:5" x14ac:dyDescent="0.25">
      <c r="A24" s="69" t="s">
        <v>22</v>
      </c>
      <c r="B24" s="67"/>
      <c r="C24" s="55"/>
      <c r="D24" s="3"/>
      <c r="E24" s="94"/>
    </row>
    <row r="25" spans="1:5" x14ac:dyDescent="0.25">
      <c r="A25" s="99" t="s">
        <v>23</v>
      </c>
      <c r="B25" s="57">
        <v>0</v>
      </c>
      <c r="C25" s="55" t="s">
        <v>24</v>
      </c>
      <c r="D25" s="3"/>
      <c r="E25" s="94"/>
    </row>
    <row r="26" spans="1:5" x14ac:dyDescent="0.25">
      <c r="A26" s="99" t="s">
        <v>25</v>
      </c>
      <c r="B26" s="98">
        <v>0</v>
      </c>
      <c r="C26" s="55"/>
      <c r="D26" s="3"/>
      <c r="E26" s="94"/>
    </row>
    <row r="27" spans="1:5" x14ac:dyDescent="0.25">
      <c r="A27" s="99" t="s">
        <v>26</v>
      </c>
      <c r="B27" s="98">
        <v>0</v>
      </c>
      <c r="C27" s="55"/>
      <c r="D27" s="3"/>
      <c r="E27" s="94"/>
    </row>
    <row r="28" spans="1:5" x14ac:dyDescent="0.25">
      <c r="A28" s="99" t="s">
        <v>27</v>
      </c>
      <c r="B28" s="98">
        <v>0</v>
      </c>
      <c r="C28" s="55"/>
      <c r="D28" s="3"/>
      <c r="E28" s="94"/>
    </row>
    <row r="29" spans="1:5" x14ac:dyDescent="0.25">
      <c r="A29" s="99" t="s">
        <v>28</v>
      </c>
      <c r="B29" s="98">
        <v>0</v>
      </c>
      <c r="C29" s="55"/>
      <c r="D29" s="3"/>
      <c r="E29" s="94"/>
    </row>
    <row r="30" spans="1:5" x14ac:dyDescent="0.25">
      <c r="A30" s="99" t="s">
        <v>29</v>
      </c>
      <c r="B30" s="98">
        <v>0</v>
      </c>
      <c r="C30" s="55"/>
      <c r="D30" s="3"/>
      <c r="E30" s="94"/>
    </row>
    <row r="31" spans="1:5" x14ac:dyDescent="0.25">
      <c r="A31" s="58" t="s">
        <v>30</v>
      </c>
      <c r="B31" s="70">
        <f>SUM(B25:B30)</f>
        <v>0</v>
      </c>
      <c r="C31" s="55"/>
      <c r="D31" s="3"/>
      <c r="E31" s="94"/>
    </row>
    <row r="32" spans="1:5" x14ac:dyDescent="0.25">
      <c r="A32" s="99" t="s">
        <v>31</v>
      </c>
      <c r="B32" s="98">
        <v>0</v>
      </c>
      <c r="C32" s="55"/>
      <c r="D32" s="3"/>
      <c r="E32" s="94"/>
    </row>
    <row r="33" spans="1:5" x14ac:dyDescent="0.25">
      <c r="A33" s="99" t="s">
        <v>32</v>
      </c>
      <c r="B33" s="98">
        <v>0</v>
      </c>
      <c r="C33" s="55"/>
      <c r="D33" s="3"/>
      <c r="E33" s="94"/>
    </row>
    <row r="34" spans="1:5" x14ac:dyDescent="0.25">
      <c r="A34" s="99" t="s">
        <v>33</v>
      </c>
      <c r="B34" s="98">
        <v>0</v>
      </c>
      <c r="C34" s="55" t="s">
        <v>34</v>
      </c>
      <c r="D34" s="3"/>
      <c r="E34" s="94"/>
    </row>
    <row r="35" spans="1:5" x14ac:dyDescent="0.25">
      <c r="A35" s="99" t="s">
        <v>33</v>
      </c>
      <c r="B35" s="98">
        <v>0</v>
      </c>
      <c r="C35" s="55" t="s">
        <v>34</v>
      </c>
      <c r="D35" s="3"/>
      <c r="E35" s="94"/>
    </row>
    <row r="36" spans="1:5" x14ac:dyDescent="0.25">
      <c r="A36" s="99" t="s">
        <v>33</v>
      </c>
      <c r="B36" s="98">
        <v>0</v>
      </c>
      <c r="C36" s="55" t="s">
        <v>34</v>
      </c>
      <c r="D36" s="3"/>
      <c r="E36" s="94"/>
    </row>
    <row r="37" spans="1:5" ht="15.75" thickBot="1" x14ac:dyDescent="0.3">
      <c r="A37" s="65" t="s">
        <v>35</v>
      </c>
      <c r="B37" s="66">
        <f>B31+SUM(B32:B36)</f>
        <v>0</v>
      </c>
      <c r="C37" s="55"/>
      <c r="D37" s="3"/>
      <c r="E37" s="94"/>
    </row>
    <row r="38" spans="1:5" x14ac:dyDescent="0.25">
      <c r="A38" s="71"/>
      <c r="B38" s="72"/>
      <c r="C38" s="55"/>
      <c r="D38" s="3"/>
      <c r="E38" s="94"/>
    </row>
    <row r="39" spans="1:5" x14ac:dyDescent="0.25">
      <c r="A39" s="73" t="s">
        <v>36</v>
      </c>
      <c r="B39" s="74"/>
      <c r="C39" s="55"/>
      <c r="D39" s="3"/>
      <c r="E39" s="94"/>
    </row>
    <row r="40" spans="1:5" x14ac:dyDescent="0.25">
      <c r="A40" s="99" t="s">
        <v>37</v>
      </c>
      <c r="B40" s="57">
        <v>0</v>
      </c>
      <c r="C40" s="55"/>
      <c r="D40" s="3"/>
      <c r="E40" s="94"/>
    </row>
    <row r="41" spans="1:5" x14ac:dyDescent="0.25">
      <c r="A41" s="99" t="s">
        <v>38</v>
      </c>
      <c r="B41" s="98">
        <v>0</v>
      </c>
      <c r="C41" s="55"/>
      <c r="D41" s="3"/>
      <c r="E41" s="94"/>
    </row>
    <row r="42" spans="1:5" x14ac:dyDescent="0.25">
      <c r="A42" s="99" t="s">
        <v>39</v>
      </c>
      <c r="B42" s="98">
        <v>0</v>
      </c>
      <c r="C42" s="55"/>
      <c r="D42" s="3"/>
      <c r="E42" s="94"/>
    </row>
    <row r="43" spans="1:5" x14ac:dyDescent="0.25">
      <c r="A43" s="99" t="s">
        <v>40</v>
      </c>
      <c r="B43" s="98">
        <v>0</v>
      </c>
      <c r="C43" s="55"/>
      <c r="D43" s="3"/>
      <c r="E43" s="94"/>
    </row>
    <row r="44" spans="1:5" x14ac:dyDescent="0.25">
      <c r="A44" s="99" t="s">
        <v>41</v>
      </c>
      <c r="B44" s="98">
        <v>0</v>
      </c>
      <c r="C44" s="55"/>
      <c r="D44" s="3"/>
      <c r="E44" s="94"/>
    </row>
    <row r="45" spans="1:5" x14ac:dyDescent="0.25">
      <c r="A45" s="58" t="s">
        <v>42</v>
      </c>
      <c r="B45" s="70">
        <f>SUM(B40:B44)</f>
        <v>0</v>
      </c>
      <c r="C45" s="55"/>
      <c r="D45" s="3"/>
      <c r="E45" s="94"/>
    </row>
    <row r="46" spans="1:5" x14ac:dyDescent="0.25">
      <c r="A46" s="99" t="s">
        <v>43</v>
      </c>
      <c r="B46" s="98">
        <v>0</v>
      </c>
      <c r="C46" s="55"/>
      <c r="D46" s="3"/>
      <c r="E46" s="94"/>
    </row>
    <row r="47" spans="1:5" x14ac:dyDescent="0.25">
      <c r="A47" s="99" t="s">
        <v>44</v>
      </c>
      <c r="B47" s="98">
        <v>0</v>
      </c>
      <c r="C47" s="55"/>
      <c r="D47" s="3"/>
      <c r="E47" s="94"/>
    </row>
    <row r="48" spans="1:5" x14ac:dyDescent="0.25">
      <c r="A48" s="99" t="s">
        <v>45</v>
      </c>
      <c r="B48" s="98">
        <v>0</v>
      </c>
      <c r="C48" s="55"/>
      <c r="D48" s="3"/>
      <c r="E48" s="94"/>
    </row>
    <row r="49" spans="1:5" x14ac:dyDescent="0.25">
      <c r="A49" s="99" t="s">
        <v>46</v>
      </c>
      <c r="B49" s="98">
        <v>0</v>
      </c>
      <c r="C49" s="55" t="s">
        <v>47</v>
      </c>
      <c r="D49" s="3"/>
      <c r="E49" s="94"/>
    </row>
    <row r="50" spans="1:5" x14ac:dyDescent="0.25">
      <c r="A50" s="56" t="s">
        <v>46</v>
      </c>
      <c r="B50" s="98">
        <v>0</v>
      </c>
      <c r="C50" s="55" t="s">
        <v>47</v>
      </c>
      <c r="D50" s="3"/>
      <c r="E50" s="94"/>
    </row>
    <row r="51" spans="1:5" x14ac:dyDescent="0.25">
      <c r="A51" s="75" t="s">
        <v>48</v>
      </c>
      <c r="B51" s="76">
        <f>B45+SUM(B46:B50)</f>
        <v>0</v>
      </c>
      <c r="C51" s="55"/>
      <c r="D51" s="3"/>
      <c r="E51" s="94"/>
    </row>
    <row r="52" spans="1:5" x14ac:dyDescent="0.25">
      <c r="A52" s="56" t="s">
        <v>49</v>
      </c>
      <c r="B52" s="98">
        <v>0</v>
      </c>
      <c r="C52" s="55"/>
      <c r="D52" s="3"/>
      <c r="E52" s="94"/>
    </row>
    <row r="53" spans="1:5" ht="15.75" thickBot="1" x14ac:dyDescent="0.3">
      <c r="A53" s="65" t="s">
        <v>50</v>
      </c>
      <c r="B53" s="66">
        <f>B51+B52</f>
        <v>0</v>
      </c>
      <c r="C53" s="55"/>
      <c r="D53" s="3"/>
      <c r="E53" s="94"/>
    </row>
    <row r="54" spans="1:5" x14ac:dyDescent="0.25">
      <c r="A54" s="68"/>
      <c r="B54" s="77"/>
      <c r="C54" s="55"/>
      <c r="D54" s="3"/>
      <c r="E54" s="94"/>
    </row>
    <row r="55" spans="1:5" x14ac:dyDescent="0.25">
      <c r="A55" s="99" t="s">
        <v>49</v>
      </c>
      <c r="B55" s="77">
        <f>B52</f>
        <v>0</v>
      </c>
      <c r="C55" s="55"/>
      <c r="D55" s="3"/>
      <c r="E55" s="94"/>
    </row>
    <row r="56" spans="1:5" x14ac:dyDescent="0.25">
      <c r="A56" s="81" t="s">
        <v>51</v>
      </c>
      <c r="B56" s="101">
        <v>0</v>
      </c>
      <c r="C56" s="64"/>
      <c r="D56" s="3"/>
      <c r="E56" s="94"/>
    </row>
    <row r="57" spans="1:5" x14ac:dyDescent="0.25">
      <c r="A57" s="81" t="s">
        <v>52</v>
      </c>
      <c r="B57" s="101">
        <v>0</v>
      </c>
      <c r="C57" s="64"/>
      <c r="D57" s="3"/>
      <c r="E57" s="94"/>
    </row>
    <row r="58" spans="1:5" ht="90" thickBot="1" x14ac:dyDescent="0.3">
      <c r="A58" s="78" t="s">
        <v>53</v>
      </c>
      <c r="B58" s="79">
        <f>B55+B56-B57</f>
        <v>0</v>
      </c>
      <c r="C58" s="80" t="s">
        <v>54</v>
      </c>
      <c r="D58" s="3"/>
      <c r="E58" s="94"/>
    </row>
    <row r="59" spans="1:5" x14ac:dyDescent="0.25">
      <c r="A59" s="81"/>
      <c r="B59" s="82"/>
      <c r="C59" s="64"/>
      <c r="D59" s="3"/>
      <c r="E59" s="94"/>
    </row>
    <row r="60" spans="1:5" x14ac:dyDescent="0.25">
      <c r="A60" s="52"/>
      <c r="B60" s="52"/>
      <c r="C60" s="55"/>
      <c r="D60" s="3"/>
      <c r="E60" s="94"/>
    </row>
    <row r="61" spans="1:5" x14ac:dyDescent="0.25">
      <c r="A61" s="83" t="s">
        <v>55</v>
      </c>
      <c r="B61" s="84"/>
      <c r="C61" s="64"/>
      <c r="D61" s="3"/>
      <c r="E61" s="94"/>
    </row>
    <row r="62" spans="1:5" ht="51" x14ac:dyDescent="0.25">
      <c r="A62" s="81" t="s">
        <v>56</v>
      </c>
      <c r="B62" s="82">
        <f>B31-B45</f>
        <v>0</v>
      </c>
      <c r="C62" s="80" t="s">
        <v>57</v>
      </c>
      <c r="D62" s="3"/>
      <c r="E62" s="94"/>
    </row>
    <row r="63" spans="1:5" x14ac:dyDescent="0.25">
      <c r="A63" s="84" t="s">
        <v>58</v>
      </c>
      <c r="B63" s="84"/>
      <c r="C63" s="80" t="s">
        <v>88</v>
      </c>
      <c r="D63" s="3"/>
      <c r="E63" s="94"/>
    </row>
    <row r="64" spans="1:5" ht="25.5" x14ac:dyDescent="0.25">
      <c r="A64" s="84" t="s">
        <v>59</v>
      </c>
      <c r="B64" s="84"/>
      <c r="C64" s="80" t="s">
        <v>60</v>
      </c>
      <c r="D64" s="3"/>
      <c r="E64" s="94"/>
    </row>
    <row r="65" spans="1:5" x14ac:dyDescent="0.25">
      <c r="A65" s="84" t="s">
        <v>61</v>
      </c>
      <c r="B65" s="84"/>
      <c r="C65" s="80" t="s">
        <v>62</v>
      </c>
      <c r="D65" s="3"/>
      <c r="E65" s="94"/>
    </row>
    <row r="66" spans="1:5" x14ac:dyDescent="0.25">
      <c r="A66" s="84" t="s">
        <v>63</v>
      </c>
      <c r="B66" s="84"/>
      <c r="C66" s="80" t="s">
        <v>64</v>
      </c>
      <c r="D66" s="3"/>
      <c r="E66" s="94"/>
    </row>
    <row r="67" spans="1:5" x14ac:dyDescent="0.25">
      <c r="A67" s="84" t="s">
        <v>65</v>
      </c>
      <c r="B67" s="84"/>
      <c r="C67" s="80" t="s">
        <v>66</v>
      </c>
      <c r="D67" s="3"/>
      <c r="E67" s="94"/>
    </row>
    <row r="68" spans="1:5" x14ac:dyDescent="0.25">
      <c r="A68" s="39" t="s">
        <v>81</v>
      </c>
      <c r="B68" s="84"/>
      <c r="C68" s="80" t="s">
        <v>82</v>
      </c>
      <c r="D68" s="3"/>
      <c r="E68" s="94"/>
    </row>
    <row r="69" spans="1:5" x14ac:dyDescent="0.25">
      <c r="A69" s="84" t="s">
        <v>67</v>
      </c>
      <c r="B69" s="84"/>
      <c r="C69" s="80" t="s">
        <v>68</v>
      </c>
      <c r="D69" s="3"/>
      <c r="E69" s="94"/>
    </row>
    <row r="70" spans="1:5" x14ac:dyDescent="0.25">
      <c r="A70" s="84" t="s">
        <v>69</v>
      </c>
      <c r="B70" s="84"/>
      <c r="C70" s="80" t="s">
        <v>70</v>
      </c>
      <c r="D70" s="3"/>
      <c r="E70" s="94"/>
    </row>
    <row r="71" spans="1:5" ht="25.5" x14ac:dyDescent="0.25">
      <c r="A71" s="81" t="s">
        <v>84</v>
      </c>
      <c r="B71" s="84"/>
      <c r="C71" s="80" t="s">
        <v>71</v>
      </c>
      <c r="D71" s="3"/>
      <c r="E71" s="94"/>
    </row>
    <row r="72" spans="1:5" x14ac:dyDescent="0.25">
      <c r="A72" s="84" t="s">
        <v>72</v>
      </c>
      <c r="B72" s="102"/>
      <c r="C72" s="64" t="s">
        <v>73</v>
      </c>
      <c r="D72" s="3"/>
      <c r="E72" s="94"/>
    </row>
    <row r="73" spans="1:5" x14ac:dyDescent="0.25">
      <c r="A73" s="3"/>
      <c r="B73" s="3"/>
      <c r="C73" s="3"/>
      <c r="D73" s="3"/>
      <c r="E73" s="94"/>
    </row>
    <row r="74" spans="1:5" x14ac:dyDescent="0.25">
      <c r="A74" s="3"/>
      <c r="B74" s="3"/>
      <c r="C74" s="3"/>
      <c r="D74" s="3"/>
      <c r="E74" s="94"/>
    </row>
    <row r="75" spans="1:5" x14ac:dyDescent="0.25">
      <c r="A75" s="94"/>
      <c r="B75" s="94"/>
      <c r="C75" s="94"/>
      <c r="D75" s="94"/>
      <c r="E75" s="94"/>
    </row>
    <row r="76" spans="1:5" x14ac:dyDescent="0.25">
      <c r="A76" s="94"/>
      <c r="B76" s="94"/>
      <c r="C76" s="94"/>
      <c r="D76" s="94"/>
      <c r="E76" s="94"/>
    </row>
    <row r="77" spans="1:5" x14ac:dyDescent="0.25">
      <c r="A77" s="94"/>
      <c r="B77" s="94"/>
      <c r="C77" s="94"/>
      <c r="D77" s="94"/>
      <c r="E77" s="94"/>
    </row>
    <row r="78" spans="1:5" x14ac:dyDescent="0.25">
      <c r="A78" s="94"/>
      <c r="B78" s="94"/>
      <c r="C78" s="94"/>
      <c r="D78" s="94"/>
      <c r="E78" s="9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9"/>
  <sheetViews>
    <sheetView tabSelected="1" workbookViewId="0">
      <selection activeCell="A2" sqref="A2"/>
    </sheetView>
  </sheetViews>
  <sheetFormatPr defaultRowHeight="15" x14ac:dyDescent="0.25"/>
  <cols>
    <col min="1" max="1" width="30.28515625" bestFit="1" customWidth="1"/>
    <col min="2" max="2" width="16.7109375" bestFit="1" customWidth="1"/>
    <col min="3" max="3" width="4.7109375" customWidth="1"/>
    <col min="4" max="4" width="12.5703125" bestFit="1" customWidth="1"/>
    <col min="5" max="5" width="7.140625" bestFit="1" customWidth="1"/>
    <col min="6" max="6" width="13.7109375" bestFit="1" customWidth="1"/>
    <col min="7" max="7" width="7.140625" bestFit="1" customWidth="1"/>
    <col min="8" max="8" width="13.42578125" bestFit="1" customWidth="1"/>
    <col min="9" max="9" width="6.5703125" bestFit="1" customWidth="1"/>
    <col min="10" max="10" width="12.5703125" bestFit="1" customWidth="1"/>
  </cols>
  <sheetData>
    <row r="1" spans="1:12" ht="15.75" thickBot="1" x14ac:dyDescent="0.3">
      <c r="A1" s="1" t="s">
        <v>94</v>
      </c>
      <c r="B1" s="2"/>
      <c r="C1" s="2"/>
      <c r="D1" s="2"/>
      <c r="E1" s="2"/>
      <c r="F1" s="2"/>
      <c r="G1" s="2"/>
      <c r="H1" s="2"/>
      <c r="I1" s="2"/>
      <c r="J1" s="2"/>
      <c r="K1" s="3"/>
      <c r="L1" s="50"/>
    </row>
    <row r="2" spans="1:12" ht="15.75" thickTop="1" x14ac:dyDescent="0.25">
      <c r="A2" s="3"/>
      <c r="B2" s="4" t="s">
        <v>74</v>
      </c>
      <c r="C2" s="5"/>
      <c r="D2" s="103" t="s">
        <v>91</v>
      </c>
      <c r="E2" s="103"/>
      <c r="F2" s="103"/>
      <c r="G2" s="103"/>
      <c r="H2" s="103"/>
      <c r="I2" s="104"/>
      <c r="J2" s="103"/>
      <c r="K2" s="3"/>
      <c r="L2" s="50"/>
    </row>
    <row r="3" spans="1:12" x14ac:dyDescent="0.25">
      <c r="A3" s="3"/>
      <c r="B3" s="106" t="s">
        <v>75</v>
      </c>
      <c r="C3" s="5"/>
      <c r="D3" s="108" t="s">
        <v>85</v>
      </c>
      <c r="E3" s="108"/>
      <c r="F3" s="108"/>
      <c r="G3" s="108"/>
      <c r="H3" s="108"/>
      <c r="I3" s="8"/>
      <c r="J3" s="85" t="s">
        <v>76</v>
      </c>
      <c r="K3" s="3"/>
      <c r="L3" s="50"/>
    </row>
    <row r="4" spans="1:12" ht="15.75" thickBot="1" x14ac:dyDescent="0.3">
      <c r="A4" s="3"/>
      <c r="B4" s="105" t="s">
        <v>92</v>
      </c>
      <c r="C4" s="6"/>
      <c r="D4" s="86" t="s">
        <v>77</v>
      </c>
      <c r="E4" s="86"/>
      <c r="F4" s="86" t="s">
        <v>77</v>
      </c>
      <c r="G4" s="86"/>
      <c r="H4" s="86" t="s">
        <v>77</v>
      </c>
      <c r="I4" s="87"/>
      <c r="J4" s="86" t="s">
        <v>77</v>
      </c>
      <c r="K4" s="3"/>
      <c r="L4" s="50"/>
    </row>
    <row r="5" spans="1:12" x14ac:dyDescent="0.25">
      <c r="A5" s="7"/>
      <c r="B5" s="7"/>
      <c r="C5" s="8"/>
      <c r="D5" s="7"/>
      <c r="E5" s="7"/>
      <c r="F5" s="7"/>
      <c r="G5" s="7"/>
      <c r="H5" s="7"/>
      <c r="I5" s="7"/>
      <c r="J5" s="7"/>
      <c r="K5" s="3"/>
      <c r="L5" s="50"/>
    </row>
    <row r="6" spans="1:12" x14ac:dyDescent="0.25">
      <c r="A6" s="13" t="s">
        <v>0</v>
      </c>
      <c r="B6" s="9">
        <v>0</v>
      </c>
      <c r="C6" s="9"/>
      <c r="D6" s="9">
        <v>0</v>
      </c>
      <c r="E6" s="10"/>
      <c r="F6" s="9">
        <v>0</v>
      </c>
      <c r="G6" s="10"/>
      <c r="H6" s="9">
        <v>0</v>
      </c>
      <c r="I6" s="10"/>
      <c r="J6" s="9">
        <v>0</v>
      </c>
      <c r="K6" s="3"/>
      <c r="L6" s="50"/>
    </row>
    <row r="7" spans="1:12" x14ac:dyDescent="0.25">
      <c r="A7" s="88" t="s">
        <v>2</v>
      </c>
      <c r="B7" s="89">
        <v>0</v>
      </c>
      <c r="C7" s="11"/>
      <c r="D7" s="89">
        <v>0</v>
      </c>
      <c r="E7" s="12"/>
      <c r="F7" s="89">
        <v>0</v>
      </c>
      <c r="G7" s="12"/>
      <c r="H7" s="89">
        <v>0</v>
      </c>
      <c r="I7" s="12"/>
      <c r="J7" s="89">
        <v>0</v>
      </c>
      <c r="K7" s="3"/>
      <c r="L7" s="50"/>
    </row>
    <row r="8" spans="1:12" x14ac:dyDescent="0.25">
      <c r="A8" s="13" t="s">
        <v>4</v>
      </c>
      <c r="B8" s="9">
        <f>B6-B7</f>
        <v>0</v>
      </c>
      <c r="C8" s="9"/>
      <c r="D8" s="9">
        <f>D6-D7</f>
        <v>0</v>
      </c>
      <c r="E8" s="107"/>
      <c r="F8" s="9">
        <f>F6-F7</f>
        <v>0</v>
      </c>
      <c r="G8" s="107"/>
      <c r="H8" s="9">
        <f>H6-H7</f>
        <v>0</v>
      </c>
      <c r="I8" s="107"/>
      <c r="J8" s="9">
        <f>J6-J7</f>
        <v>0</v>
      </c>
      <c r="K8" s="3"/>
      <c r="L8" s="50"/>
    </row>
    <row r="9" spans="1:12" x14ac:dyDescent="0.25">
      <c r="A9" s="90" t="s">
        <v>83</v>
      </c>
      <c r="B9" s="91">
        <v>0</v>
      </c>
      <c r="C9" s="11"/>
      <c r="D9" s="91">
        <v>0</v>
      </c>
      <c r="E9" s="11"/>
      <c r="F9" s="91">
        <v>0</v>
      </c>
      <c r="G9" s="11"/>
      <c r="H9" s="91">
        <v>0</v>
      </c>
      <c r="I9" s="11"/>
      <c r="J9" s="91">
        <v>0</v>
      </c>
      <c r="K9" s="3"/>
      <c r="L9" s="50"/>
    </row>
    <row r="10" spans="1:12" x14ac:dyDescent="0.25">
      <c r="A10" s="14" t="s">
        <v>6</v>
      </c>
      <c r="B10" s="15">
        <f>B8-B9</f>
        <v>0</v>
      </c>
      <c r="C10" s="9"/>
      <c r="D10" s="15">
        <f>D8-D9</f>
        <v>0</v>
      </c>
      <c r="E10" s="15"/>
      <c r="F10" s="15">
        <f>F8-F9</f>
        <v>0</v>
      </c>
      <c r="G10" s="15"/>
      <c r="H10" s="15">
        <f>H8-H9</f>
        <v>0</v>
      </c>
      <c r="I10" s="15"/>
      <c r="J10" s="15">
        <f>J8-J9</f>
        <v>0</v>
      </c>
      <c r="K10" s="3"/>
      <c r="L10" s="50"/>
    </row>
    <row r="11" spans="1:12" x14ac:dyDescent="0.25">
      <c r="A11" s="16" t="s">
        <v>7</v>
      </c>
      <c r="B11" s="17" t="str">
        <f>IF(B$8=0,"N/A",IF(B$10=0,"N/A",B$10/B$8))</f>
        <v>N/A</v>
      </c>
      <c r="C11" s="18"/>
      <c r="D11" s="17" t="str">
        <f>IF(D$8=0,"N/A",IF(D$10=0,"N/A",D$10/D$8))</f>
        <v>N/A</v>
      </c>
      <c r="E11" s="19"/>
      <c r="F11" s="17" t="str">
        <f>IF(F$8=0,"N/A",IF(F$10=0,"N/A",F$10/F$8))</f>
        <v>N/A</v>
      </c>
      <c r="G11" s="20"/>
      <c r="H11" s="17" t="str">
        <f>IF(H$8=0,"N/A",IF(H$10=0,"N/A",H$10/H$8))</f>
        <v>N/A</v>
      </c>
      <c r="I11" s="19"/>
      <c r="J11" s="17" t="str">
        <f>IF(J$8=0,"N/A",IF(J$10=0,"N/A",J$10/J$8))</f>
        <v>N/A</v>
      </c>
      <c r="K11" s="3"/>
      <c r="L11" s="50"/>
    </row>
    <row r="12" spans="1:12" x14ac:dyDescent="0.25">
      <c r="A12" s="92" t="s">
        <v>8</v>
      </c>
      <c r="B12" s="91">
        <v>0</v>
      </c>
      <c r="C12" s="11"/>
      <c r="D12" s="91">
        <v>0</v>
      </c>
      <c r="E12" s="11"/>
      <c r="F12" s="91">
        <v>0</v>
      </c>
      <c r="G12" s="11"/>
      <c r="H12" s="91">
        <v>0</v>
      </c>
      <c r="I12" s="11"/>
      <c r="J12" s="91">
        <v>0</v>
      </c>
      <c r="K12" s="3"/>
      <c r="L12" s="50"/>
    </row>
    <row r="13" spans="1:12" x14ac:dyDescent="0.25">
      <c r="A13" s="16" t="s">
        <v>9</v>
      </c>
      <c r="B13" s="17" t="str">
        <f>IF(B10=0,"N/A",IF(B12=0,"N/A",B12/B$8))</f>
        <v>N/A</v>
      </c>
      <c r="C13" s="18"/>
      <c r="D13" s="17" t="str">
        <f>IF(D10=0,"N/A",IF(D12=0,"N/A",D12/D$8))</f>
        <v>N/A</v>
      </c>
      <c r="E13" s="19"/>
      <c r="F13" s="17" t="str">
        <f>IF(F10=0,"N/A",IF(F12=0,"N/A",F12/F$8))</f>
        <v>N/A</v>
      </c>
      <c r="G13" s="18"/>
      <c r="H13" s="17" t="str">
        <f>IF(H10=0,"N/A",IF(H12=0,"N/A",H12/H$8))</f>
        <v>N/A</v>
      </c>
      <c r="I13" s="19"/>
      <c r="J13" s="17" t="str">
        <f>IF(J10=0,"N/A",IF(J12=0,"N/A",J12/J$8))</f>
        <v>N/A</v>
      </c>
      <c r="K13" s="3"/>
      <c r="L13" s="50"/>
    </row>
    <row r="14" spans="1:12" x14ac:dyDescent="0.25">
      <c r="A14" s="14" t="s">
        <v>90</v>
      </c>
      <c r="B14" s="15">
        <f>B10-B12</f>
        <v>0</v>
      </c>
      <c r="C14" s="9"/>
      <c r="D14" s="15">
        <f>D10-D12</f>
        <v>0</v>
      </c>
      <c r="E14" s="15"/>
      <c r="F14" s="15">
        <f>F10-F12</f>
        <v>0</v>
      </c>
      <c r="G14" s="15"/>
      <c r="H14" s="15">
        <f>H10-H12</f>
        <v>0</v>
      </c>
      <c r="I14" s="15"/>
      <c r="J14" s="15">
        <f>J10-J12</f>
        <v>0</v>
      </c>
      <c r="K14" s="3"/>
      <c r="L14" s="50"/>
    </row>
    <row r="15" spans="1:12" x14ac:dyDescent="0.25">
      <c r="A15" s="21" t="s">
        <v>11</v>
      </c>
      <c r="B15" s="22" t="str">
        <f>IF(B$8=0,"N/A",IF(B$10=0,"N/A",B$10/B$8))</f>
        <v>N/A</v>
      </c>
      <c r="C15" s="23"/>
      <c r="D15" s="22" t="str">
        <f>IF(D$8=0,"N/A",IF(D$10=0,"N/A",D$10/D$8))</f>
        <v>N/A</v>
      </c>
      <c r="E15" s="24"/>
      <c r="F15" s="22" t="str">
        <f>IF(F$8=0,"N/A",IF(F$10=0,"N/A",F$10/F$8))</f>
        <v>N/A</v>
      </c>
      <c r="G15" s="25"/>
      <c r="H15" s="22" t="str">
        <f>IF(H$8=0,"N/A",IF(H$10=0,"N/A",H$10/H$8))</f>
        <v>N/A</v>
      </c>
      <c r="I15" s="24"/>
      <c r="J15" s="22" t="str">
        <f>IF(J$8=0,"N/A",IF(J$10=0,"N/A",J$10/J$8))</f>
        <v>N/A</v>
      </c>
      <c r="K15" s="3"/>
      <c r="L15" s="50"/>
    </row>
    <row r="16" spans="1:12" x14ac:dyDescent="0.25">
      <c r="A16" s="16" t="s">
        <v>12</v>
      </c>
      <c r="B16" s="91">
        <v>0</v>
      </c>
      <c r="C16" s="11"/>
      <c r="D16" s="91">
        <v>0</v>
      </c>
      <c r="E16" s="11"/>
      <c r="F16" s="91">
        <v>0</v>
      </c>
      <c r="G16" s="11"/>
      <c r="H16" s="91">
        <v>0</v>
      </c>
      <c r="I16" s="11"/>
      <c r="J16" s="91">
        <v>0</v>
      </c>
      <c r="K16" s="3"/>
      <c r="L16" s="50"/>
    </row>
    <row r="17" spans="1:12" x14ac:dyDescent="0.25">
      <c r="A17" s="16" t="s">
        <v>13</v>
      </c>
      <c r="B17" s="91">
        <v>0</v>
      </c>
      <c r="C17" s="11"/>
      <c r="D17" s="91">
        <v>0</v>
      </c>
      <c r="E17" s="11"/>
      <c r="F17" s="91">
        <v>0</v>
      </c>
      <c r="G17" s="11"/>
      <c r="H17" s="91">
        <v>0</v>
      </c>
      <c r="I17" s="11"/>
      <c r="J17" s="91">
        <v>0</v>
      </c>
      <c r="K17" s="3"/>
      <c r="L17" s="50"/>
    </row>
    <row r="18" spans="1:12" x14ac:dyDescent="0.25">
      <c r="A18" s="93" t="s">
        <v>13</v>
      </c>
      <c r="B18" s="91">
        <v>0</v>
      </c>
      <c r="C18" s="11"/>
      <c r="D18" s="91">
        <v>0</v>
      </c>
      <c r="E18" s="11"/>
      <c r="F18" s="91">
        <v>0</v>
      </c>
      <c r="G18" s="11"/>
      <c r="H18" s="91">
        <v>0</v>
      </c>
      <c r="I18" s="11"/>
      <c r="J18" s="91">
        <v>0</v>
      </c>
      <c r="K18" s="3"/>
      <c r="L18" s="50"/>
    </row>
    <row r="19" spans="1:12" ht="15.75" thickBot="1" x14ac:dyDescent="0.3">
      <c r="A19" s="26" t="s">
        <v>14</v>
      </c>
      <c r="B19" s="27">
        <f>B14-B16+B17+B18</f>
        <v>0</v>
      </c>
      <c r="C19" s="28"/>
      <c r="D19" s="27">
        <f>D14-D16+D17+D18</f>
        <v>0</v>
      </c>
      <c r="E19" s="29"/>
      <c r="F19" s="27">
        <f>F14-F16+F17+F18</f>
        <v>0</v>
      </c>
      <c r="G19" s="27"/>
      <c r="H19" s="27">
        <f>H14-H16+H17+H18</f>
        <v>0</v>
      </c>
      <c r="I19" s="29"/>
      <c r="J19" s="27">
        <f>J14-J16+J17+J18</f>
        <v>0</v>
      </c>
      <c r="K19" s="3"/>
      <c r="L19" s="50"/>
    </row>
    <row r="20" spans="1:12" x14ac:dyDescent="0.25">
      <c r="A20" s="7"/>
      <c r="B20" s="91"/>
      <c r="C20" s="8"/>
      <c r="D20" s="8"/>
      <c r="E20" s="8"/>
      <c r="F20" s="8"/>
      <c r="G20" s="8"/>
      <c r="H20" s="8"/>
      <c r="I20" s="8"/>
      <c r="J20" s="8"/>
      <c r="K20" s="3"/>
      <c r="L20" s="50"/>
    </row>
    <row r="21" spans="1:12" x14ac:dyDescent="0.25">
      <c r="A21" s="16" t="s">
        <v>15</v>
      </c>
      <c r="B21" s="91">
        <v>0</v>
      </c>
      <c r="C21" s="11"/>
      <c r="D21" s="91">
        <v>0</v>
      </c>
      <c r="E21" s="11"/>
      <c r="F21" s="91">
        <v>0</v>
      </c>
      <c r="G21" s="11"/>
      <c r="H21" s="91">
        <v>0</v>
      </c>
      <c r="I21" s="11"/>
      <c r="J21" s="91">
        <v>0</v>
      </c>
      <c r="K21" s="3"/>
      <c r="L21" s="50"/>
    </row>
    <row r="22" spans="1:12" x14ac:dyDescent="0.25">
      <c r="A22" s="16" t="s">
        <v>16</v>
      </c>
      <c r="B22" s="91">
        <v>0</v>
      </c>
      <c r="C22" s="11"/>
      <c r="D22" s="91">
        <v>0</v>
      </c>
      <c r="E22" s="11"/>
      <c r="F22" s="91">
        <v>0</v>
      </c>
      <c r="G22" s="11"/>
      <c r="H22" s="91">
        <v>0</v>
      </c>
      <c r="I22" s="11"/>
      <c r="J22" s="91">
        <v>0</v>
      </c>
      <c r="K22" s="3"/>
      <c r="L22" s="50"/>
    </row>
    <row r="23" spans="1:12" x14ac:dyDescent="0.25">
      <c r="A23" s="16" t="s">
        <v>78</v>
      </c>
      <c r="B23" s="91">
        <v>0</v>
      </c>
      <c r="C23" s="11"/>
      <c r="D23" s="91">
        <v>0</v>
      </c>
      <c r="E23" s="11"/>
      <c r="F23" s="91">
        <v>0</v>
      </c>
      <c r="G23" s="11"/>
      <c r="H23" s="91">
        <v>0</v>
      </c>
      <c r="I23" s="11"/>
      <c r="J23" s="91">
        <v>0</v>
      </c>
      <c r="K23" s="3"/>
      <c r="L23" s="50"/>
    </row>
    <row r="24" spans="1:12" x14ac:dyDescent="0.25">
      <c r="A24" s="16" t="s">
        <v>19</v>
      </c>
      <c r="B24" s="91">
        <v>0</v>
      </c>
      <c r="C24" s="11"/>
      <c r="D24" s="91">
        <v>0</v>
      </c>
      <c r="E24" s="11"/>
      <c r="F24" s="91">
        <v>0</v>
      </c>
      <c r="G24" s="11"/>
      <c r="H24" s="91">
        <v>0</v>
      </c>
      <c r="I24" s="11"/>
      <c r="J24" s="91">
        <v>0</v>
      </c>
      <c r="K24" s="3"/>
      <c r="L24" s="50"/>
    </row>
    <row r="25" spans="1:12" ht="15.75" thickBot="1" x14ac:dyDescent="0.3">
      <c r="A25" s="26" t="s">
        <v>21</v>
      </c>
      <c r="B25" s="27">
        <f>SUM(B19:B24)</f>
        <v>0</v>
      </c>
      <c r="C25" s="28"/>
      <c r="D25" s="27">
        <f>SUM(D19:D24)</f>
        <v>0</v>
      </c>
      <c r="E25" s="29"/>
      <c r="F25" s="27">
        <f>SUM(F19:F24)</f>
        <v>0</v>
      </c>
      <c r="G25" s="27"/>
      <c r="H25" s="27">
        <f>SUM(H19:H24)</f>
        <v>0</v>
      </c>
      <c r="I25" s="29"/>
      <c r="J25" s="27">
        <f>SUM(J19:J24)</f>
        <v>0</v>
      </c>
      <c r="K25" s="3"/>
      <c r="L25" s="50"/>
    </row>
    <row r="26" spans="1:12" x14ac:dyDescent="0.25">
      <c r="A26" s="3"/>
      <c r="B26" s="30"/>
      <c r="C26" s="30"/>
      <c r="D26" s="30"/>
      <c r="E26" s="30"/>
      <c r="F26" s="30"/>
      <c r="G26" s="30"/>
      <c r="H26" s="30"/>
      <c r="I26" s="30"/>
      <c r="J26" s="30"/>
      <c r="K26" s="3"/>
      <c r="L26" s="50"/>
    </row>
    <row r="27" spans="1:12" x14ac:dyDescent="0.25">
      <c r="A27" s="31" t="s">
        <v>22</v>
      </c>
      <c r="B27" s="8"/>
      <c r="C27" s="8"/>
      <c r="D27" s="8"/>
      <c r="E27" s="8"/>
      <c r="F27" s="8"/>
      <c r="G27" s="8"/>
      <c r="H27" s="8"/>
      <c r="I27" s="8"/>
      <c r="J27" s="8"/>
      <c r="K27" s="3"/>
      <c r="L27" s="50"/>
    </row>
    <row r="28" spans="1:12" x14ac:dyDescent="0.25">
      <c r="A28" s="16" t="s">
        <v>23</v>
      </c>
      <c r="B28" s="91">
        <v>0</v>
      </c>
      <c r="C28" s="9"/>
      <c r="D28" s="9">
        <v>0</v>
      </c>
      <c r="E28" s="9"/>
      <c r="F28" s="9">
        <v>0</v>
      </c>
      <c r="G28" s="9"/>
      <c r="H28" s="9">
        <v>0</v>
      </c>
      <c r="I28" s="9"/>
      <c r="J28" s="9">
        <v>0</v>
      </c>
      <c r="K28" s="3"/>
      <c r="L28" s="50"/>
    </row>
    <row r="29" spans="1:12" x14ac:dyDescent="0.25">
      <c r="A29" s="16" t="s">
        <v>25</v>
      </c>
      <c r="B29" s="91">
        <v>0</v>
      </c>
      <c r="C29" s="11"/>
      <c r="D29" s="91">
        <v>0</v>
      </c>
      <c r="E29" s="11"/>
      <c r="F29" s="91">
        <v>0</v>
      </c>
      <c r="G29" s="11"/>
      <c r="H29" s="91">
        <v>0</v>
      </c>
      <c r="I29" s="11"/>
      <c r="J29" s="91">
        <v>0</v>
      </c>
      <c r="K29" s="3"/>
      <c r="L29" s="50"/>
    </row>
    <row r="30" spans="1:12" x14ac:dyDescent="0.25">
      <c r="A30" s="16" t="s">
        <v>26</v>
      </c>
      <c r="B30" s="91">
        <v>0</v>
      </c>
      <c r="C30" s="11"/>
      <c r="D30" s="91">
        <v>0</v>
      </c>
      <c r="E30" s="11"/>
      <c r="F30" s="91">
        <v>0</v>
      </c>
      <c r="G30" s="11"/>
      <c r="H30" s="91">
        <v>0</v>
      </c>
      <c r="I30" s="11"/>
      <c r="J30" s="91">
        <v>0</v>
      </c>
      <c r="K30" s="3"/>
      <c r="L30" s="50"/>
    </row>
    <row r="31" spans="1:12" x14ac:dyDescent="0.25">
      <c r="A31" s="16" t="s">
        <v>27</v>
      </c>
      <c r="B31" s="91">
        <v>0</v>
      </c>
      <c r="C31" s="11"/>
      <c r="D31" s="91">
        <v>0</v>
      </c>
      <c r="E31" s="11"/>
      <c r="F31" s="91">
        <v>0</v>
      </c>
      <c r="G31" s="11"/>
      <c r="H31" s="91">
        <v>0</v>
      </c>
      <c r="I31" s="11"/>
      <c r="J31" s="91">
        <v>0</v>
      </c>
      <c r="K31" s="3"/>
      <c r="L31" s="50"/>
    </row>
    <row r="32" spans="1:12" x14ac:dyDescent="0.25">
      <c r="A32" s="16" t="s">
        <v>29</v>
      </c>
      <c r="B32" s="91">
        <v>0</v>
      </c>
      <c r="C32" s="11"/>
      <c r="D32" s="91">
        <v>0</v>
      </c>
      <c r="E32" s="11"/>
      <c r="F32" s="91">
        <v>0</v>
      </c>
      <c r="G32" s="11"/>
      <c r="H32" s="91">
        <v>0</v>
      </c>
      <c r="I32" s="11"/>
      <c r="J32" s="91">
        <v>0</v>
      </c>
      <c r="K32" s="3"/>
      <c r="L32" s="50"/>
    </row>
    <row r="33" spans="1:12" x14ac:dyDescent="0.25">
      <c r="A33" s="14" t="s">
        <v>30</v>
      </c>
      <c r="B33" s="32">
        <f>SUM(B28:B32)</f>
        <v>0</v>
      </c>
      <c r="C33" s="28"/>
      <c r="D33" s="32">
        <f>SUM(D28:D32)</f>
        <v>0</v>
      </c>
      <c r="E33" s="32"/>
      <c r="F33" s="32">
        <f>SUM(F28:F32)</f>
        <v>0</v>
      </c>
      <c r="G33" s="32"/>
      <c r="H33" s="32">
        <f>SUM(H28:H32)</f>
        <v>0</v>
      </c>
      <c r="I33" s="32"/>
      <c r="J33" s="32">
        <f>SUM(J28:J32)</f>
        <v>0</v>
      </c>
      <c r="K33" s="3"/>
      <c r="L33" s="50"/>
    </row>
    <row r="34" spans="1:12" x14ac:dyDescent="0.25">
      <c r="A34" s="16" t="s">
        <v>31</v>
      </c>
      <c r="B34" s="91">
        <v>0</v>
      </c>
      <c r="C34" s="11"/>
      <c r="D34" s="91">
        <v>0</v>
      </c>
      <c r="E34" s="11"/>
      <c r="F34" s="91">
        <v>0</v>
      </c>
      <c r="G34" s="11"/>
      <c r="H34" s="91">
        <v>0</v>
      </c>
      <c r="I34" s="11"/>
      <c r="J34" s="91">
        <v>0</v>
      </c>
      <c r="K34" s="3"/>
      <c r="L34" s="50"/>
    </row>
    <row r="35" spans="1:12" x14ac:dyDescent="0.25">
      <c r="A35" s="16" t="s">
        <v>32</v>
      </c>
      <c r="B35" s="91">
        <v>0</v>
      </c>
      <c r="C35" s="11"/>
      <c r="D35" s="91">
        <v>0</v>
      </c>
      <c r="E35" s="11"/>
      <c r="F35" s="91">
        <v>0</v>
      </c>
      <c r="G35" s="11"/>
      <c r="H35" s="91">
        <v>0</v>
      </c>
      <c r="I35" s="11"/>
      <c r="J35" s="91">
        <v>0</v>
      </c>
      <c r="K35" s="3"/>
      <c r="L35" s="50"/>
    </row>
    <row r="36" spans="1:12" x14ac:dyDescent="0.25">
      <c r="A36" s="16" t="s">
        <v>33</v>
      </c>
      <c r="B36" s="91">
        <v>0</v>
      </c>
      <c r="C36" s="11"/>
      <c r="D36" s="91">
        <v>0</v>
      </c>
      <c r="E36" s="11"/>
      <c r="F36" s="91">
        <v>0</v>
      </c>
      <c r="G36" s="11"/>
      <c r="H36" s="91">
        <v>0</v>
      </c>
      <c r="I36" s="11"/>
      <c r="J36" s="91">
        <v>0</v>
      </c>
      <c r="K36" s="3"/>
      <c r="L36" s="50"/>
    </row>
    <row r="37" spans="1:12" x14ac:dyDescent="0.25">
      <c r="A37" s="16" t="s">
        <v>33</v>
      </c>
      <c r="B37" s="91">
        <v>0</v>
      </c>
      <c r="C37" s="11"/>
      <c r="D37" s="91">
        <v>0</v>
      </c>
      <c r="E37" s="11"/>
      <c r="F37" s="91">
        <v>0</v>
      </c>
      <c r="G37" s="11"/>
      <c r="H37" s="91">
        <v>0</v>
      </c>
      <c r="I37" s="11"/>
      <c r="J37" s="91">
        <v>0</v>
      </c>
      <c r="K37" s="3"/>
      <c r="L37" s="50"/>
    </row>
    <row r="38" spans="1:12" x14ac:dyDescent="0.25">
      <c r="A38" s="16" t="s">
        <v>33</v>
      </c>
      <c r="B38" s="91">
        <v>0</v>
      </c>
      <c r="C38" s="11"/>
      <c r="D38" s="91">
        <v>0</v>
      </c>
      <c r="E38" s="11"/>
      <c r="F38" s="91">
        <v>0</v>
      </c>
      <c r="G38" s="11"/>
      <c r="H38" s="91">
        <v>0</v>
      </c>
      <c r="I38" s="11"/>
      <c r="J38" s="91">
        <v>0</v>
      </c>
      <c r="K38" s="3"/>
      <c r="L38" s="50"/>
    </row>
    <row r="39" spans="1:12" ht="15.75" thickBot="1" x14ac:dyDescent="0.3">
      <c r="A39" s="26" t="s">
        <v>35</v>
      </c>
      <c r="B39" s="27">
        <f>B33+SUM(B34:B38)</f>
        <v>0</v>
      </c>
      <c r="C39" s="28"/>
      <c r="D39" s="27">
        <f>D33+SUM(D34:D38)</f>
        <v>0</v>
      </c>
      <c r="E39" s="27"/>
      <c r="F39" s="27">
        <f>F33+SUM(F34:F38)</f>
        <v>0</v>
      </c>
      <c r="G39" s="27"/>
      <c r="H39" s="27">
        <f>H33+SUM(H34:H38)</f>
        <v>0</v>
      </c>
      <c r="I39" s="27"/>
      <c r="J39" s="27">
        <f>J33+SUM(J34:J38)</f>
        <v>0</v>
      </c>
      <c r="K39" s="3"/>
      <c r="L39" s="50"/>
    </row>
    <row r="40" spans="1:12" x14ac:dyDescent="0.25">
      <c r="A40" s="33"/>
      <c r="B40" s="28"/>
      <c r="C40" s="28"/>
      <c r="D40" s="28"/>
      <c r="E40" s="28"/>
      <c r="F40" s="28"/>
      <c r="G40" s="28"/>
      <c r="H40" s="28"/>
      <c r="I40" s="28"/>
      <c r="J40" s="28"/>
      <c r="K40" s="3"/>
      <c r="L40" s="50"/>
    </row>
    <row r="41" spans="1:12" x14ac:dyDescent="0.25">
      <c r="A41" s="34" t="s">
        <v>36</v>
      </c>
      <c r="B41" s="10"/>
      <c r="C41" s="10"/>
      <c r="D41" s="10"/>
      <c r="E41" s="10"/>
      <c r="F41" s="10"/>
      <c r="G41" s="10"/>
      <c r="H41" s="10"/>
      <c r="I41" s="10"/>
      <c r="J41" s="10"/>
      <c r="K41" s="3"/>
      <c r="L41" s="50"/>
    </row>
    <row r="42" spans="1:12" x14ac:dyDescent="0.25">
      <c r="A42" s="16" t="s">
        <v>37</v>
      </c>
      <c r="B42" s="9">
        <v>0</v>
      </c>
      <c r="C42" s="9"/>
      <c r="D42" s="9">
        <v>0</v>
      </c>
      <c r="E42" s="9"/>
      <c r="F42" s="9">
        <v>0</v>
      </c>
      <c r="G42" s="9"/>
      <c r="H42" s="9">
        <v>0</v>
      </c>
      <c r="I42" s="9"/>
      <c r="J42" s="9">
        <v>0</v>
      </c>
      <c r="K42" s="3"/>
      <c r="L42" s="50"/>
    </row>
    <row r="43" spans="1:12" x14ac:dyDescent="0.25">
      <c r="A43" s="16" t="s">
        <v>39</v>
      </c>
      <c r="B43" s="91">
        <v>0</v>
      </c>
      <c r="C43" s="11"/>
      <c r="D43" s="91">
        <v>0</v>
      </c>
      <c r="E43" s="11"/>
      <c r="F43" s="91">
        <v>0</v>
      </c>
      <c r="G43" s="11"/>
      <c r="H43" s="91">
        <v>0</v>
      </c>
      <c r="I43" s="11"/>
      <c r="J43" s="91">
        <v>0</v>
      </c>
      <c r="K43" s="3"/>
      <c r="L43" s="50"/>
    </row>
    <row r="44" spans="1:12" x14ac:dyDescent="0.25">
      <c r="A44" s="16" t="s">
        <v>41</v>
      </c>
      <c r="B44" s="91">
        <v>0</v>
      </c>
      <c r="C44" s="11"/>
      <c r="D44" s="91">
        <v>0</v>
      </c>
      <c r="E44" s="11"/>
      <c r="F44" s="91">
        <v>0</v>
      </c>
      <c r="G44" s="11"/>
      <c r="H44" s="91">
        <v>0</v>
      </c>
      <c r="I44" s="11"/>
      <c r="J44" s="91">
        <v>0</v>
      </c>
      <c r="K44" s="3"/>
      <c r="L44" s="50"/>
    </row>
    <row r="45" spans="1:12" x14ac:dyDescent="0.25">
      <c r="A45" s="14" t="s">
        <v>42</v>
      </c>
      <c r="B45" s="32">
        <f>SUM(B42:B44)</f>
        <v>0</v>
      </c>
      <c r="C45" s="28"/>
      <c r="D45" s="32">
        <f>SUM(D42:D44)</f>
        <v>0</v>
      </c>
      <c r="E45" s="32"/>
      <c r="F45" s="32">
        <f>SUM(F42:F44)</f>
        <v>0</v>
      </c>
      <c r="G45" s="32"/>
      <c r="H45" s="32">
        <f>SUM(H42:H44)</f>
        <v>0</v>
      </c>
      <c r="I45" s="32"/>
      <c r="J45" s="32">
        <f>SUM(J42:J44)</f>
        <v>0</v>
      </c>
      <c r="K45" s="3"/>
      <c r="L45" s="50"/>
    </row>
    <row r="46" spans="1:12" x14ac:dyDescent="0.25">
      <c r="A46" s="16" t="s">
        <v>43</v>
      </c>
      <c r="B46" s="91">
        <v>0</v>
      </c>
      <c r="C46" s="11"/>
      <c r="D46" s="91">
        <v>0</v>
      </c>
      <c r="E46" s="11"/>
      <c r="F46" s="91">
        <v>0</v>
      </c>
      <c r="G46" s="11"/>
      <c r="H46" s="91">
        <v>0</v>
      </c>
      <c r="I46" s="11"/>
      <c r="J46" s="91">
        <v>0</v>
      </c>
      <c r="K46" s="3"/>
      <c r="L46" s="50"/>
    </row>
    <row r="47" spans="1:12" x14ac:dyDescent="0.25">
      <c r="A47" s="16" t="s">
        <v>46</v>
      </c>
      <c r="B47" s="91">
        <v>0</v>
      </c>
      <c r="C47" s="11"/>
      <c r="D47" s="91">
        <v>0</v>
      </c>
      <c r="E47" s="11"/>
      <c r="F47" s="91">
        <v>0</v>
      </c>
      <c r="G47" s="11"/>
      <c r="H47" s="91">
        <v>0</v>
      </c>
      <c r="I47" s="11"/>
      <c r="J47" s="91">
        <v>0</v>
      </c>
      <c r="K47" s="3"/>
      <c r="L47" s="50"/>
    </row>
    <row r="48" spans="1:12" x14ac:dyDescent="0.25">
      <c r="A48" s="90" t="s">
        <v>46</v>
      </c>
      <c r="B48" s="91">
        <v>0</v>
      </c>
      <c r="C48" s="11"/>
      <c r="D48" s="91">
        <v>0</v>
      </c>
      <c r="E48" s="11"/>
      <c r="F48" s="91">
        <v>0</v>
      </c>
      <c r="G48" s="11"/>
      <c r="H48" s="91">
        <v>0</v>
      </c>
      <c r="I48" s="11"/>
      <c r="J48" s="91">
        <v>0</v>
      </c>
      <c r="K48" s="3"/>
      <c r="L48" s="50"/>
    </row>
    <row r="49" spans="1:12" x14ac:dyDescent="0.25">
      <c r="A49" s="35" t="s">
        <v>48</v>
      </c>
      <c r="B49" s="36">
        <f>B45+SUM(B46:B48)</f>
        <v>0</v>
      </c>
      <c r="C49" s="28"/>
      <c r="D49" s="36">
        <f>D45+SUM(D46:D48)</f>
        <v>0</v>
      </c>
      <c r="E49" s="36"/>
      <c r="F49" s="36">
        <f>F45+SUM(F46:F48)</f>
        <v>0</v>
      </c>
      <c r="G49" s="36"/>
      <c r="H49" s="36">
        <f>H45+SUM(H46:H48)</f>
        <v>0</v>
      </c>
      <c r="I49" s="36"/>
      <c r="J49" s="36">
        <f>J45+SUM(J46:J48)</f>
        <v>0</v>
      </c>
      <c r="K49" s="3"/>
      <c r="L49" s="50"/>
    </row>
    <row r="50" spans="1:12" x14ac:dyDescent="0.25">
      <c r="A50" s="90" t="s">
        <v>49</v>
      </c>
      <c r="B50" s="91">
        <v>0</v>
      </c>
      <c r="C50" s="11"/>
      <c r="D50" s="91">
        <v>0</v>
      </c>
      <c r="E50" s="11"/>
      <c r="F50" s="91">
        <v>0</v>
      </c>
      <c r="G50" s="11"/>
      <c r="H50" s="91">
        <v>0</v>
      </c>
      <c r="I50" s="11"/>
      <c r="J50" s="91">
        <v>0</v>
      </c>
      <c r="K50" s="3"/>
      <c r="L50" s="50"/>
    </row>
    <row r="51" spans="1:12" ht="15.75" thickBot="1" x14ac:dyDescent="0.3">
      <c r="A51" s="26" t="s">
        <v>50</v>
      </c>
      <c r="B51" s="27">
        <f>B49+B50</f>
        <v>0</v>
      </c>
      <c r="C51" s="28"/>
      <c r="D51" s="27">
        <f>D49+D50</f>
        <v>0</v>
      </c>
      <c r="E51" s="27"/>
      <c r="F51" s="27">
        <f>F49+F50</f>
        <v>0</v>
      </c>
      <c r="G51" s="27"/>
      <c r="H51" s="27">
        <f>H49+H50</f>
        <v>0</v>
      </c>
      <c r="I51" s="27"/>
      <c r="J51" s="27">
        <f>J49+J50</f>
        <v>0</v>
      </c>
      <c r="K51" s="3"/>
      <c r="L51" s="50"/>
    </row>
    <row r="52" spans="1:12" x14ac:dyDescent="0.25">
      <c r="A52" s="3"/>
      <c r="B52" s="37"/>
      <c r="C52" s="37"/>
      <c r="D52" s="37"/>
      <c r="E52" s="37"/>
      <c r="F52" s="37"/>
      <c r="G52" s="37"/>
      <c r="H52" s="37"/>
      <c r="I52" s="37"/>
      <c r="J52" s="37"/>
      <c r="K52" s="3"/>
      <c r="L52" s="50"/>
    </row>
    <row r="53" spans="1:12" x14ac:dyDescent="0.25">
      <c r="A53" s="30"/>
      <c r="B53" s="30"/>
      <c r="C53" s="30"/>
      <c r="D53" s="30"/>
      <c r="E53" s="30"/>
      <c r="F53" s="30"/>
      <c r="G53" s="30"/>
      <c r="H53" s="30"/>
      <c r="I53" s="30"/>
      <c r="J53" s="30"/>
      <c r="K53" s="3"/>
      <c r="L53" s="50"/>
    </row>
    <row r="54" spans="1:12" x14ac:dyDescent="0.25">
      <c r="A54" s="40" t="s">
        <v>55</v>
      </c>
      <c r="B54" s="41"/>
      <c r="C54" s="41"/>
      <c r="D54" s="41"/>
      <c r="E54" s="41"/>
      <c r="F54" s="41"/>
      <c r="G54" s="41"/>
      <c r="H54" s="41"/>
      <c r="I54" s="41"/>
      <c r="J54" s="41"/>
      <c r="K54" s="3"/>
      <c r="L54" s="50"/>
    </row>
    <row r="55" spans="1:12" x14ac:dyDescent="0.25">
      <c r="A55" s="21" t="s">
        <v>56</v>
      </c>
      <c r="B55" s="38">
        <f>B33-B45</f>
        <v>0</v>
      </c>
      <c r="C55" s="38"/>
      <c r="D55" s="38">
        <f>D33-D45</f>
        <v>0</v>
      </c>
      <c r="E55" s="38"/>
      <c r="F55" s="38">
        <f>F33-F45</f>
        <v>0</v>
      </c>
      <c r="G55" s="38"/>
      <c r="H55" s="38">
        <f>H33-H45</f>
        <v>0</v>
      </c>
      <c r="I55" s="38"/>
      <c r="J55" s="38">
        <f>J33-J45</f>
        <v>0</v>
      </c>
      <c r="K55" s="3"/>
      <c r="L55" s="50"/>
    </row>
    <row r="56" spans="1:12" x14ac:dyDescent="0.25">
      <c r="A56" s="21" t="s">
        <v>89</v>
      </c>
      <c r="B56" s="42" t="str">
        <f>IF(B45=0,"NA",B33/B45)</f>
        <v>NA</v>
      </c>
      <c r="C56" s="43"/>
      <c r="D56" s="42" t="str">
        <f>IF(D45=0,"NA",D33/D45)</f>
        <v>NA</v>
      </c>
      <c r="E56" s="43"/>
      <c r="F56" s="42" t="str">
        <f>IF(F45=0,"NA",F33/F45)</f>
        <v>NA</v>
      </c>
      <c r="G56" s="43"/>
      <c r="H56" s="42" t="str">
        <f>IF(H45=0,"NA",H33/H45)</f>
        <v>NA</v>
      </c>
      <c r="I56" s="43"/>
      <c r="J56" s="42" t="str">
        <f>IF(J45=0,"NA",J33/J45)</f>
        <v>NA</v>
      </c>
      <c r="K56" s="3"/>
      <c r="L56" s="50"/>
    </row>
    <row r="57" spans="1:12" x14ac:dyDescent="0.25">
      <c r="A57" s="21" t="s">
        <v>59</v>
      </c>
      <c r="B57" s="42" t="str">
        <f>IF(B50=0,"NA",SUM(B46,B44)/B50)</f>
        <v>NA</v>
      </c>
      <c r="C57" s="43"/>
      <c r="D57" s="42" t="str">
        <f t="shared" ref="D57:J57" si="0">IF(D50=0,"NA",SUM(D46,D44)/D50)</f>
        <v>NA</v>
      </c>
      <c r="E57" s="42"/>
      <c r="F57" s="42" t="str">
        <f t="shared" si="0"/>
        <v>NA</v>
      </c>
      <c r="G57" s="42"/>
      <c r="H57" s="42" t="str">
        <f t="shared" si="0"/>
        <v>NA</v>
      </c>
      <c r="I57" s="42"/>
      <c r="J57" s="42" t="str">
        <f t="shared" si="0"/>
        <v>NA</v>
      </c>
      <c r="K57" s="3"/>
      <c r="L57" s="50"/>
    </row>
    <row r="58" spans="1:12" x14ac:dyDescent="0.25">
      <c r="A58" s="21" t="s">
        <v>61</v>
      </c>
      <c r="B58" s="44">
        <v>0</v>
      </c>
      <c r="C58" s="45"/>
      <c r="D58" s="44">
        <v>0</v>
      </c>
      <c r="E58" s="45"/>
      <c r="F58" s="44">
        <v>0</v>
      </c>
      <c r="G58" s="45"/>
      <c r="H58" s="44">
        <v>0</v>
      </c>
      <c r="I58" s="45"/>
      <c r="J58" s="44">
        <v>0</v>
      </c>
      <c r="K58" s="3"/>
      <c r="L58" s="50"/>
    </row>
    <row r="59" spans="1:12" x14ac:dyDescent="0.25">
      <c r="A59" s="21" t="s">
        <v>63</v>
      </c>
      <c r="B59" s="46" t="str">
        <f>IF(B58=0,"NA",B6/B58)</f>
        <v>NA</v>
      </c>
      <c r="C59" s="41"/>
      <c r="D59" s="46" t="str">
        <f>IF(D58=0,"NA",D6/D58)</f>
        <v>NA</v>
      </c>
      <c r="E59" s="41"/>
      <c r="F59" s="46" t="str">
        <f>IF(F58=0,"NA",F6/F58)</f>
        <v>NA</v>
      </c>
      <c r="G59" s="41"/>
      <c r="H59" s="46" t="str">
        <f>IF(H58=0,"NA",H6/H58)</f>
        <v>NA</v>
      </c>
      <c r="I59" s="41"/>
      <c r="J59" s="46" t="str">
        <f>IF(J58=0,"NA",J6/J58)</f>
        <v>NA</v>
      </c>
      <c r="K59" s="3"/>
      <c r="L59" s="50"/>
    </row>
    <row r="60" spans="1:12" x14ac:dyDescent="0.25">
      <c r="A60" s="21" t="s">
        <v>87</v>
      </c>
      <c r="B60" s="47"/>
      <c r="C60" s="41"/>
      <c r="D60" s="46" t="s">
        <v>86</v>
      </c>
      <c r="E60" s="41"/>
      <c r="F60" s="46" t="s">
        <v>86</v>
      </c>
      <c r="G60" s="41"/>
      <c r="H60" s="46" t="s">
        <v>86</v>
      </c>
      <c r="I60" s="41"/>
      <c r="J60" s="46" t="s">
        <v>86</v>
      </c>
      <c r="K60" s="3"/>
      <c r="L60" s="50"/>
    </row>
    <row r="61" spans="1:12" x14ac:dyDescent="0.25">
      <c r="A61" s="21" t="s">
        <v>65</v>
      </c>
      <c r="B61" s="47" t="str">
        <f>IF(B8=0,"NA",B29/B8*B60)</f>
        <v>NA</v>
      </c>
      <c r="C61" s="41"/>
      <c r="D61" s="47" t="str">
        <f>IF(D8=0,"NA",D29/D8*360)</f>
        <v>NA</v>
      </c>
      <c r="E61" s="41"/>
      <c r="F61" s="47" t="str">
        <f>IF(F8=0,"NA",F29/F8*360)</f>
        <v>NA</v>
      </c>
      <c r="G61" s="41"/>
      <c r="H61" s="47" t="str">
        <f>IF(H8=0,"NA",H29/H8*360)</f>
        <v>NA</v>
      </c>
      <c r="I61" s="41"/>
      <c r="J61" s="47" t="str">
        <f>IF(J8=0,"NA",J29/J8*360)</f>
        <v>NA</v>
      </c>
      <c r="K61" s="3"/>
      <c r="L61" s="50"/>
    </row>
    <row r="62" spans="1:12" x14ac:dyDescent="0.25">
      <c r="A62" s="21" t="s">
        <v>81</v>
      </c>
      <c r="B62" s="47" t="str">
        <f>IF(B9=0,"NA",B30/B9*B60)</f>
        <v>NA</v>
      </c>
      <c r="C62" s="41"/>
      <c r="D62" s="47" t="str">
        <f>IF(D9=0,"NA",D30/D9*360)</f>
        <v>NA</v>
      </c>
      <c r="E62" s="41"/>
      <c r="F62" s="47" t="str">
        <f>IF(F9=0,"NA",F30/F9*360)</f>
        <v>NA</v>
      </c>
      <c r="G62" s="41"/>
      <c r="H62" s="47" t="str">
        <f>IF(H9=0,"NA",H30/H9*360)</f>
        <v>NA</v>
      </c>
      <c r="I62" s="41"/>
      <c r="J62" s="47" t="str">
        <f>IF(J9=0,"NA",J30/J9*360)</f>
        <v>NA</v>
      </c>
      <c r="K62" s="3"/>
      <c r="L62" s="50"/>
    </row>
    <row r="63" spans="1:12" x14ac:dyDescent="0.25">
      <c r="A63" s="21" t="s">
        <v>67</v>
      </c>
      <c r="B63" s="47" t="str">
        <f>IF(B9=0,"NA",B42/B9*B60)</f>
        <v>NA</v>
      </c>
      <c r="C63" s="41"/>
      <c r="D63" s="47" t="str">
        <f>IF(D9=0,"NA",D42/D9*360)</f>
        <v>NA</v>
      </c>
      <c r="E63" s="41"/>
      <c r="F63" s="47" t="str">
        <f>IF(F9=0,"NA",F42/F9*360)</f>
        <v>NA</v>
      </c>
      <c r="G63" s="41"/>
      <c r="H63" s="47" t="str">
        <f>IF(H9=0,"NA",H42/H9*360)</f>
        <v>NA</v>
      </c>
      <c r="I63" s="41"/>
      <c r="J63" s="47" t="str">
        <f>IF(J9=0,"NA",J42/J9*360)</f>
        <v>NA</v>
      </c>
      <c r="K63" s="3"/>
      <c r="L63" s="50"/>
    </row>
    <row r="64" spans="1:12" x14ac:dyDescent="0.25">
      <c r="A64" s="21" t="s">
        <v>69</v>
      </c>
      <c r="B64" s="48"/>
      <c r="C64" s="41"/>
      <c r="D64" s="48"/>
      <c r="E64" s="41"/>
      <c r="F64" s="107" t="str">
        <f>IF(D8=0,"NA",(F8-D8)/D8)</f>
        <v>NA</v>
      </c>
      <c r="G64" s="49"/>
      <c r="H64" s="107" t="str">
        <f>IF(F8=0,"NA",(H8-F8)/F8)</f>
        <v>NA</v>
      </c>
      <c r="I64" s="49"/>
      <c r="J64" s="107" t="str">
        <f>IF(H8=0,"NA",(J8-H8)/H8)</f>
        <v>NA</v>
      </c>
      <c r="K64" s="3"/>
      <c r="L64" s="50"/>
    </row>
    <row r="65" spans="1:12" x14ac:dyDescent="0.25">
      <c r="A65" s="21" t="s">
        <v>84</v>
      </c>
      <c r="B65" s="46" t="str">
        <f>IF(B46=0,"NA", B19/(B46+B50))</f>
        <v>NA</v>
      </c>
      <c r="C65" s="41"/>
      <c r="D65" s="46" t="str">
        <f>IF(D46=0,"NA", D19/(D46+D50))</f>
        <v>NA</v>
      </c>
      <c r="E65" s="41"/>
      <c r="F65" s="46" t="str">
        <f>IF(F46=0,"NA", F19/(F46+F50))</f>
        <v>NA</v>
      </c>
      <c r="G65" s="41"/>
      <c r="H65" s="46" t="str">
        <f>IF(H46=0,"NA", H19/(H46+H50))</f>
        <v>NA</v>
      </c>
      <c r="I65" s="41"/>
      <c r="J65" s="46" t="str">
        <f>IF(J46=0,"NA", J19/(J46+J50))</f>
        <v>NA</v>
      </c>
      <c r="K65" s="3"/>
      <c r="L65" s="50"/>
    </row>
    <row r="66" spans="1:12" x14ac:dyDescent="0.25">
      <c r="A66" s="3"/>
      <c r="B66" s="3"/>
      <c r="C66" s="3"/>
      <c r="D66" s="3"/>
      <c r="E66" s="3"/>
      <c r="F66" s="3"/>
      <c r="G66" s="3"/>
      <c r="H66" s="3"/>
      <c r="I66" s="3"/>
      <c r="J66" s="3"/>
      <c r="K66" s="3"/>
      <c r="L66" s="50"/>
    </row>
    <row r="67" spans="1:12" x14ac:dyDescent="0.25">
      <c r="A67" s="3"/>
      <c r="B67" s="3"/>
      <c r="C67" s="3"/>
      <c r="D67" s="3"/>
      <c r="E67" s="3"/>
      <c r="F67" s="3"/>
      <c r="G67" s="3"/>
      <c r="H67" s="3"/>
      <c r="I67" s="3"/>
      <c r="J67" s="3"/>
      <c r="K67" s="3"/>
      <c r="L67" s="50"/>
    </row>
    <row r="68" spans="1:12" x14ac:dyDescent="0.25">
      <c r="A68" s="3"/>
      <c r="B68" s="3"/>
      <c r="C68" s="3"/>
      <c r="D68" s="3"/>
      <c r="E68" s="3"/>
      <c r="F68" s="3"/>
      <c r="G68" s="3"/>
      <c r="H68" s="3"/>
      <c r="I68" s="3"/>
      <c r="J68" s="3"/>
      <c r="K68" s="3"/>
      <c r="L68" s="50"/>
    </row>
    <row r="69" spans="1:12" x14ac:dyDescent="0.25">
      <c r="A69" s="50"/>
      <c r="B69" s="50"/>
      <c r="C69" s="50"/>
      <c r="D69" s="50"/>
      <c r="E69" s="50"/>
      <c r="F69" s="50"/>
      <c r="G69" s="50"/>
      <c r="H69" s="50"/>
      <c r="I69" s="50"/>
      <c r="J69" s="50"/>
      <c r="K69" s="50"/>
      <c r="L69" s="50"/>
    </row>
  </sheetData>
  <mergeCells count="1">
    <mergeCell ref="D3:H3"/>
  </mergeCells>
  <conditionalFormatting sqref="E8">
    <cfRule type="iconSet" priority="10">
      <iconSet iconSet="3Arrows">
        <cfvo type="percent" val="0"/>
        <cfvo type="num" val="0"/>
        <cfvo type="num" val="0.05"/>
      </iconSet>
    </cfRule>
  </conditionalFormatting>
  <conditionalFormatting sqref="G8">
    <cfRule type="iconSet" priority="3">
      <iconSet iconSet="3Arrows">
        <cfvo type="percent" val="0"/>
        <cfvo type="num" val="0"/>
        <cfvo type="num" val="0.05"/>
      </iconSet>
    </cfRule>
  </conditionalFormatting>
  <conditionalFormatting sqref="I8">
    <cfRule type="iconSet" priority="2">
      <iconSet iconSet="3Arrows">
        <cfvo type="percent" val="0"/>
        <cfvo type="num" val="0"/>
        <cfvo type="num" val="0.05"/>
      </iconSet>
    </cfRule>
  </conditionalFormatting>
  <conditionalFormatting sqref="F64 H64 J64">
    <cfRule type="iconSet" priority="1">
      <iconSet iconSet="3Arrows">
        <cfvo type="percent" val="0"/>
        <cfvo type="num" val="0"/>
        <cfvo type="num" val="0.05"/>
      </iconSet>
    </cfRule>
  </conditionalFormatting>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Historical Financial Statements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Crystal Killeen</dc:creator>
  <cp:lastModifiedBy>Crystal Killeen</cp:lastModifiedBy>
  <dcterms:created xsi:type="dcterms:W3CDTF">2016-02-18T20:47:22Z</dcterms:created>
  <dcterms:modified xsi:type="dcterms:W3CDTF">2017-04-18T14:48:42Z</dcterms:modified>
</cp:coreProperties>
</file>